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02C57491-61C9-4F59-A27F-38E3CA1C3B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B195" i="1" l="1"/>
  <c r="A195" i="1"/>
  <c r="L194" i="1"/>
  <c r="L195" i="1" s="1"/>
  <c r="J194" i="1"/>
  <c r="I194" i="1"/>
  <c r="H194" i="1"/>
  <c r="G194" i="1"/>
  <c r="F194" i="1"/>
  <c r="B185" i="1"/>
  <c r="A185" i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L176" i="1" s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F176" i="1" s="1"/>
  <c r="B157" i="1"/>
  <c r="A157" i="1"/>
  <c r="L156" i="1"/>
  <c r="L157" i="1" s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L137" i="1"/>
  <c r="L138" i="1" s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G138" i="1" s="1"/>
  <c r="F127" i="1"/>
  <c r="B119" i="1"/>
  <c r="A119" i="1"/>
  <c r="L118" i="1"/>
  <c r="L119" i="1" s="1"/>
  <c r="J118" i="1"/>
  <c r="I118" i="1"/>
  <c r="H118" i="1"/>
  <c r="G118" i="1"/>
  <c r="F118" i="1"/>
  <c r="B109" i="1"/>
  <c r="A109" i="1"/>
  <c r="J108" i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100" i="1"/>
  <c r="J89" i="1"/>
  <c r="J100" i="1" s="1"/>
  <c r="I89" i="1"/>
  <c r="H89" i="1"/>
  <c r="G89" i="1"/>
  <c r="F89" i="1"/>
  <c r="B81" i="1"/>
  <c r="A81" i="1"/>
  <c r="L80" i="1"/>
  <c r="L81" i="1" s="1"/>
  <c r="J80" i="1"/>
  <c r="I80" i="1"/>
  <c r="H80" i="1"/>
  <c r="G80" i="1"/>
  <c r="F80" i="1"/>
  <c r="B71" i="1"/>
  <c r="A71" i="1"/>
  <c r="J70" i="1"/>
  <c r="I70" i="1"/>
  <c r="I81" i="1" s="1"/>
  <c r="H70" i="1"/>
  <c r="G70" i="1"/>
  <c r="F70" i="1"/>
  <c r="B62" i="1"/>
  <c r="A62" i="1"/>
  <c r="L61" i="1"/>
  <c r="L62" i="1" s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L42" i="1"/>
  <c r="L43" i="1" s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24" i="1"/>
  <c r="J13" i="1"/>
  <c r="I13" i="1"/>
  <c r="I24" i="1" s="1"/>
  <c r="H13" i="1"/>
  <c r="H24" i="1" s="1"/>
  <c r="G13" i="1"/>
  <c r="G24" i="1" s="1"/>
  <c r="F13" i="1"/>
  <c r="F24" i="1" s="1"/>
  <c r="G81" i="1" l="1"/>
  <c r="J119" i="1"/>
  <c r="I138" i="1"/>
  <c r="J62" i="1"/>
  <c r="H62" i="1"/>
  <c r="G62" i="1"/>
  <c r="L196" i="1"/>
  <c r="J195" i="1"/>
  <c r="I176" i="1"/>
  <c r="G176" i="1"/>
  <c r="H176" i="1"/>
  <c r="I157" i="1"/>
  <c r="H157" i="1"/>
  <c r="G157" i="1"/>
  <c r="F157" i="1"/>
  <c r="F138" i="1"/>
  <c r="J138" i="1"/>
  <c r="F119" i="1"/>
  <c r="I119" i="1"/>
  <c r="I100" i="1"/>
  <c r="H100" i="1"/>
  <c r="G100" i="1"/>
  <c r="F100" i="1"/>
  <c r="H81" i="1"/>
  <c r="F81" i="1"/>
  <c r="J81" i="1"/>
  <c r="F62" i="1"/>
  <c r="J43" i="1"/>
  <c r="I43" i="1"/>
  <c r="H43" i="1"/>
  <c r="G43" i="1"/>
  <c r="F43" i="1"/>
  <c r="J24" i="1"/>
  <c r="I196" i="1" l="1"/>
  <c r="G196" i="1"/>
  <c r="H196" i="1"/>
  <c r="F196" i="1"/>
  <c r="J196" i="1"/>
</calcChain>
</file>

<file path=xl/sharedStrings.xml><?xml version="1.0" encoding="utf-8"?>
<sst xmlns="http://schemas.openxmlformats.org/spreadsheetml/2006/main" count="353" uniqueCount="106">
  <si>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</si>
  <si>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</si>
  <si>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</si>
  <si>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</si>
  <si>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</si>
  <si>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</si>
  <si>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</si>
  <si>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</si>
  <si>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</si>
  <si>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</si>
  <si>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</si>
  <si>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</si>
  <si>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</si>
  <si>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</si>
  <si>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</si>
  <si>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</si>
  <si>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</si>
  <si>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</si>
  <si>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</si>
  <si>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</si>
  <si>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</si>
  <si>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</si>
  <si>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</si>
  <si>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</si>
  <si>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</si>
  <si>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</si>
  <si>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</si>
  <si>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</si>
  <si>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</si>
  <si>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</si>
  <si>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</si>
  <si>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</si>
  <si>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</si>
  <si>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</si>
  <si>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</si>
  <si>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</si>
  <si>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</si>
  <si>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</si>
  <si>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</t>
  </si>
  <si>
    <t>чай с сахаром</t>
  </si>
  <si>
    <t>рис отварной</t>
  </si>
  <si>
    <t>выпечка</t>
  </si>
  <si>
    <t>яблоко</t>
  </si>
  <si>
    <t>Цветкова</t>
  </si>
  <si>
    <t>салат из свежих помидоров</t>
  </si>
  <si>
    <t>каша гречневая</t>
  </si>
  <si>
    <t>шницель рубленый</t>
  </si>
  <si>
    <t>чай с лимоном</t>
  </si>
  <si>
    <t>хлеб чер</t>
  </si>
  <si>
    <t>сок</t>
  </si>
  <si>
    <t>пр</t>
  </si>
  <si>
    <t>сыр порционно</t>
  </si>
  <si>
    <t>рассольник ленинградский</t>
  </si>
  <si>
    <t>гуляшь из свинины</t>
  </si>
  <si>
    <t>картофельное пюре</t>
  </si>
  <si>
    <t>компот из изюма</t>
  </si>
  <si>
    <t>хлеб бел</t>
  </si>
  <si>
    <t>кисель витошка</t>
  </si>
  <si>
    <t>картофель и овощи тушенные в соусе</t>
  </si>
  <si>
    <t>зразы рубленые</t>
  </si>
  <si>
    <t>огурцы свежие порционно</t>
  </si>
  <si>
    <t>булочка домашняя</t>
  </si>
  <si>
    <t>салат из свежих помидоров и огурцов</t>
  </si>
  <si>
    <t>борщ из свежей капусты</t>
  </si>
  <si>
    <t>печень по-строгановски</t>
  </si>
  <si>
    <t>напиток из шиповника</t>
  </si>
  <si>
    <t>свекла с растительным маслом</t>
  </si>
  <si>
    <t>тефтели рыбные</t>
  </si>
  <si>
    <t>салат картофельный с морковью и зеленым горошком</t>
  </si>
  <si>
    <t>суп картофельный с вермишелью</t>
  </si>
  <si>
    <t>рагу из свинины</t>
  </si>
  <si>
    <t>кмсломолочный продукт снежок</t>
  </si>
  <si>
    <t>салат из свежей капусты</t>
  </si>
  <si>
    <t>фрикадельки из кур</t>
  </si>
  <si>
    <t>кисломолочный продукт снежок</t>
  </si>
  <si>
    <t>винегрет овощной</t>
  </si>
  <si>
    <t>щи из свежей капусты</t>
  </si>
  <si>
    <t>рыба,тушенная в томате с овощами</t>
  </si>
  <si>
    <t>мандарин</t>
  </si>
  <si>
    <t>каша молочная из риса и пшена</t>
  </si>
  <si>
    <t>какао с молоком</t>
  </si>
  <si>
    <t>банан</t>
  </si>
  <si>
    <t>салат летний</t>
  </si>
  <si>
    <t>суп крестьянский с крупой</t>
  </si>
  <si>
    <t>котлеты рубленые из птицы</t>
  </si>
  <si>
    <t>капуста тушеная</t>
  </si>
  <si>
    <t>компот из свежих яблок</t>
  </si>
  <si>
    <t>макароны отварные</t>
  </si>
  <si>
    <t>суп картофельный с рыбой</t>
  </si>
  <si>
    <t>жаркое по-домашнему</t>
  </si>
  <si>
    <t>напиток витошка</t>
  </si>
  <si>
    <t>салат из моркови с изюмом</t>
  </si>
  <si>
    <t>запеканка творожная с молоком сгущенным молоком</t>
  </si>
  <si>
    <t>салат из свежих огурцов</t>
  </si>
  <si>
    <t>суп картофельный с горохом</t>
  </si>
  <si>
    <t>гуляш из свинины</t>
  </si>
  <si>
    <t>салат картофельный с кукурузой и морковью</t>
  </si>
  <si>
    <t>котлеты из рыбы</t>
  </si>
  <si>
    <t>рагу из овощей</t>
  </si>
  <si>
    <t>суп молочный с макаронными изделиями</t>
  </si>
  <si>
    <t>плов</t>
  </si>
  <si>
    <t>омлет натуральный</t>
  </si>
  <si>
    <t>фрикаделька из куры</t>
  </si>
  <si>
    <t>рыба припущенная</t>
  </si>
  <si>
    <t>МАУ Комбинат школьного питания</t>
  </si>
  <si>
    <t>директор МАУ "Комбинат школьного питания"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</si>
</sst>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76" sqref="H17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104</v>
      </c>
      <c r="D1" s="53"/>
      <c r="E1" s="53"/>
      <c r="F1" s="12" t="s">
        <v>16</v>
      </c>
      <c r="G1" s="2" t="s">
        <v>17</v>
      </c>
      <c r="H1" s="54" t="s">
        <v>105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43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46</v>
      </c>
      <c r="F6" s="40">
        <v>90</v>
      </c>
      <c r="G6" s="40">
        <v>14.4</v>
      </c>
      <c r="H6" s="50">
        <v>48</v>
      </c>
      <c r="I6" s="40">
        <v>7.82</v>
      </c>
      <c r="J6" s="40">
        <v>406.8</v>
      </c>
      <c r="K6" s="41">
        <v>267</v>
      </c>
      <c r="L6" s="40">
        <v>52.24</v>
      </c>
    </row>
    <row r="7" spans="1:12" ht="15" x14ac:dyDescent="0.25">
      <c r="A7" s="23"/>
      <c r="B7" s="15"/>
      <c r="C7" s="11"/>
      <c r="D7" s="6" t="s">
        <v>25</v>
      </c>
      <c r="E7" s="42" t="s">
        <v>44</v>
      </c>
      <c r="F7" s="43">
        <v>60</v>
      </c>
      <c r="G7" s="43">
        <v>0.66</v>
      </c>
      <c r="H7" s="43">
        <v>3.66</v>
      </c>
      <c r="I7" s="43">
        <v>2.74</v>
      </c>
      <c r="J7" s="43">
        <v>46.62</v>
      </c>
      <c r="K7" s="44">
        <v>23</v>
      </c>
      <c r="L7" s="43">
        <v>20.71</v>
      </c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222</v>
      </c>
      <c r="G8" s="43">
        <v>0.13</v>
      </c>
      <c r="H8" s="51">
        <v>3.6</v>
      </c>
      <c r="I8" s="43">
        <v>0.02</v>
      </c>
      <c r="J8" s="43">
        <v>15.2</v>
      </c>
      <c r="K8" s="44">
        <v>62</v>
      </c>
      <c r="L8" s="43">
        <v>3.77</v>
      </c>
    </row>
    <row r="9" spans="1:12" ht="15" x14ac:dyDescent="0.25">
      <c r="A9" s="23"/>
      <c r="B9" s="15"/>
      <c r="C9" s="11"/>
      <c r="D9" s="7" t="s">
        <v>48</v>
      </c>
      <c r="E9" s="42"/>
      <c r="F9" s="43">
        <v>16</v>
      </c>
      <c r="G9" s="43">
        <v>1.37</v>
      </c>
      <c r="H9" s="43">
        <v>0.14000000000000001</v>
      </c>
      <c r="I9" s="43">
        <v>6.56</v>
      </c>
      <c r="J9" s="43">
        <v>32</v>
      </c>
      <c r="K9" s="44" t="s">
        <v>50</v>
      </c>
      <c r="L9" s="43">
        <v>1.35</v>
      </c>
    </row>
    <row r="10" spans="1:12" ht="15" x14ac:dyDescent="0.25">
      <c r="A10" s="23"/>
      <c r="B10" s="15"/>
      <c r="C10" s="11"/>
      <c r="D10" s="7" t="s">
        <v>49</v>
      </c>
      <c r="E10" s="42" t="s">
        <v>49</v>
      </c>
      <c r="F10" s="43">
        <v>200</v>
      </c>
      <c r="G10" s="43">
        <v>1</v>
      </c>
      <c r="H10" s="43">
        <v>0</v>
      </c>
      <c r="I10" s="43">
        <v>20.2</v>
      </c>
      <c r="J10" s="43">
        <v>84.8</v>
      </c>
      <c r="K10" s="44">
        <v>389</v>
      </c>
      <c r="L10" s="43">
        <v>20</v>
      </c>
    </row>
    <row r="11" spans="1:12" ht="15" x14ac:dyDescent="0.25">
      <c r="A11" s="23"/>
      <c r="B11" s="15"/>
      <c r="C11" s="11"/>
      <c r="D11" s="6" t="s">
        <v>28</v>
      </c>
      <c r="E11" s="42" t="s">
        <v>45</v>
      </c>
      <c r="F11" s="43">
        <v>150</v>
      </c>
      <c r="G11" s="43">
        <v>8.2899999999999991</v>
      </c>
      <c r="H11" s="43">
        <v>8.9499999999999993</v>
      </c>
      <c r="I11" s="43">
        <v>42.36</v>
      </c>
      <c r="J11" s="43">
        <v>262.5</v>
      </c>
      <c r="K11" s="44">
        <v>171</v>
      </c>
      <c r="L11" s="43">
        <v>16.899999999999999</v>
      </c>
    </row>
    <row r="12" spans="1:12" ht="15" x14ac:dyDescent="0.25">
      <c r="A12" s="23"/>
      <c r="B12" s="15"/>
      <c r="C12" s="11"/>
      <c r="D12" s="6" t="s">
        <v>30</v>
      </c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738</v>
      </c>
      <c r="G13" s="19">
        <f t="shared" ref="G13:J13" si="0">SUM(G6:G12)</f>
        <v>25.85</v>
      </c>
      <c r="H13" s="19">
        <f t="shared" si="0"/>
        <v>64.349999999999994</v>
      </c>
      <c r="I13" s="19">
        <f t="shared" si="0"/>
        <v>79.7</v>
      </c>
      <c r="J13" s="19">
        <f t="shared" si="0"/>
        <v>847.92</v>
      </c>
      <c r="K13" s="25"/>
      <c r="L13" s="19">
        <v>114.97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51</v>
      </c>
      <c r="F14" s="43">
        <v>30</v>
      </c>
      <c r="G14" s="43">
        <v>7.68</v>
      </c>
      <c r="H14" s="43">
        <v>7.83</v>
      </c>
      <c r="I14" s="43">
        <v>0</v>
      </c>
      <c r="J14" s="43">
        <v>101</v>
      </c>
      <c r="K14" s="44">
        <v>15</v>
      </c>
      <c r="L14" s="43">
        <v>25.74</v>
      </c>
    </row>
    <row r="15" spans="1:12" ht="15" x14ac:dyDescent="0.25">
      <c r="A15" s="23"/>
      <c r="B15" s="15"/>
      <c r="C15" s="11"/>
      <c r="D15" s="7" t="s">
        <v>26</v>
      </c>
      <c r="E15" s="42" t="s">
        <v>52</v>
      </c>
      <c r="F15" s="43">
        <v>205</v>
      </c>
      <c r="G15" s="43">
        <v>2.14</v>
      </c>
      <c r="H15" s="43">
        <v>3.15</v>
      </c>
      <c r="I15" s="43">
        <v>12.76</v>
      </c>
      <c r="J15" s="43">
        <v>96.3</v>
      </c>
      <c r="K15" s="44">
        <v>96</v>
      </c>
      <c r="L15" s="43">
        <v>8.93</v>
      </c>
    </row>
    <row r="16" spans="1:12" ht="15" x14ac:dyDescent="0.25">
      <c r="A16" s="23"/>
      <c r="B16" s="15"/>
      <c r="C16" s="11"/>
      <c r="D16" s="7" t="s">
        <v>27</v>
      </c>
      <c r="E16" s="42" t="s">
        <v>53</v>
      </c>
      <c r="F16" s="43">
        <v>110</v>
      </c>
      <c r="G16" s="43">
        <v>11.7</v>
      </c>
      <c r="H16" s="43">
        <v>31</v>
      </c>
      <c r="I16" s="43">
        <v>3.17</v>
      </c>
      <c r="J16" s="43">
        <v>339.9</v>
      </c>
      <c r="K16" s="44">
        <v>260</v>
      </c>
      <c r="L16" s="43">
        <v>60.01</v>
      </c>
    </row>
    <row r="17" spans="1:12" ht="15" x14ac:dyDescent="0.25">
      <c r="A17" s="23"/>
      <c r="B17" s="15"/>
      <c r="C17" s="11"/>
      <c r="D17" s="7" t="s">
        <v>28</v>
      </c>
      <c r="E17" s="42" t="s">
        <v>54</v>
      </c>
      <c r="F17" s="43">
        <v>150</v>
      </c>
      <c r="G17" s="43">
        <v>3.09</v>
      </c>
      <c r="H17" s="43">
        <v>9.15</v>
      </c>
      <c r="I17" s="43">
        <v>23.98</v>
      </c>
      <c r="J17" s="43">
        <v>172.85</v>
      </c>
      <c r="K17" s="44">
        <v>128</v>
      </c>
      <c r="L17" s="43">
        <v>14.04</v>
      </c>
    </row>
    <row r="18" spans="1:12" ht="15" x14ac:dyDescent="0.25">
      <c r="A18" s="23"/>
      <c r="B18" s="15"/>
      <c r="C18" s="11"/>
      <c r="D18" s="7" t="s">
        <v>29</v>
      </c>
      <c r="E18" s="42" t="s">
        <v>55</v>
      </c>
      <c r="F18" s="43">
        <v>200</v>
      </c>
      <c r="G18" s="43">
        <v>0.34</v>
      </c>
      <c r="H18" s="43">
        <v>7.0000000000000007E-2</v>
      </c>
      <c r="I18" s="43">
        <v>29.85</v>
      </c>
      <c r="J18" s="43">
        <v>122.2</v>
      </c>
      <c r="K18" s="44">
        <v>348</v>
      </c>
      <c r="L18" s="43">
        <v>11.2</v>
      </c>
    </row>
    <row r="19" spans="1:12" ht="15" x14ac:dyDescent="0.25">
      <c r="A19" s="23"/>
      <c r="B19" s="15"/>
      <c r="C19" s="11"/>
      <c r="D19" s="7" t="s">
        <v>30</v>
      </c>
      <c r="E19" s="42"/>
      <c r="F19" s="43">
        <v>45</v>
      </c>
      <c r="G19" s="43">
        <v>3.36</v>
      </c>
      <c r="H19" s="43">
        <v>0.28999999999999998</v>
      </c>
      <c r="I19" s="43">
        <v>23.05</v>
      </c>
      <c r="J19" s="43">
        <v>119.25</v>
      </c>
      <c r="K19" s="44" t="s">
        <v>50</v>
      </c>
      <c r="L19" s="43">
        <v>5.99</v>
      </c>
    </row>
    <row r="20" spans="1:12" ht="15" x14ac:dyDescent="0.25">
      <c r="A20" s="23"/>
      <c r="B20" s="15"/>
      <c r="C20" s="11"/>
      <c r="D20" s="7" t="s">
        <v>31</v>
      </c>
      <c r="E20" s="42"/>
      <c r="F20" s="43">
        <v>24</v>
      </c>
      <c r="G20" s="43">
        <v>2.0499999999999998</v>
      </c>
      <c r="H20" s="43">
        <v>0.21</v>
      </c>
      <c r="I20" s="43">
        <v>9.84</v>
      </c>
      <c r="J20" s="43">
        <v>48</v>
      </c>
      <c r="K20" s="44" t="s">
        <v>50</v>
      </c>
      <c r="L20" s="43">
        <v>2.02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764</v>
      </c>
      <c r="G23" s="19">
        <f t="shared" ref="G23:J23" si="1">SUM(G14:G22)</f>
        <v>30.36</v>
      </c>
      <c r="H23" s="19">
        <f t="shared" si="1"/>
        <v>51.7</v>
      </c>
      <c r="I23" s="19">
        <f t="shared" si="1"/>
        <v>102.64999999999999</v>
      </c>
      <c r="J23" s="19">
        <f t="shared" si="1"/>
        <v>999.50000000000011</v>
      </c>
      <c r="K23" s="25"/>
      <c r="L23" s="19">
        <f t="shared" ref="L23" si="2">SUM(L14:L22)</f>
        <v>127.92999999999999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1502</v>
      </c>
      <c r="G24" s="32">
        <f t="shared" ref="G24:J24" si="3">G13+G23</f>
        <v>56.21</v>
      </c>
      <c r="H24" s="32">
        <f t="shared" si="3"/>
        <v>116.05</v>
      </c>
      <c r="I24" s="32">
        <f t="shared" si="3"/>
        <v>182.35</v>
      </c>
      <c r="J24" s="32">
        <f t="shared" si="3"/>
        <v>1847.42</v>
      </c>
      <c r="K24" s="32"/>
      <c r="L24" s="32">
        <f t="shared" ref="L24" si="4">L13+L23</f>
        <v>242.89999999999998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90</v>
      </c>
      <c r="G25" s="40">
        <v>7.84</v>
      </c>
      <c r="H25" s="40">
        <v>20.13</v>
      </c>
      <c r="I25" s="40">
        <v>8.1999999999999993</v>
      </c>
      <c r="J25" s="40">
        <v>246.71</v>
      </c>
      <c r="K25" s="41">
        <v>274</v>
      </c>
      <c r="L25" s="40">
        <v>44.18</v>
      </c>
    </row>
    <row r="26" spans="1:12" ht="15" x14ac:dyDescent="0.25">
      <c r="A26" s="14"/>
      <c r="B26" s="15"/>
      <c r="C26" s="11"/>
      <c r="D26" s="6" t="s">
        <v>25</v>
      </c>
      <c r="E26" s="42" t="s">
        <v>60</v>
      </c>
      <c r="F26" s="43">
        <v>30</v>
      </c>
      <c r="G26" s="43">
        <v>0.21</v>
      </c>
      <c r="H26" s="43">
        <v>0.03</v>
      </c>
      <c r="I26" s="43">
        <v>0.56999999999999995</v>
      </c>
      <c r="J26" s="43">
        <v>3.6</v>
      </c>
      <c r="K26" s="44">
        <v>71</v>
      </c>
      <c r="L26" s="43">
        <v>10.92</v>
      </c>
    </row>
    <row r="27" spans="1:12" ht="15" x14ac:dyDescent="0.2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0</v>
      </c>
      <c r="H27" s="43">
        <v>0</v>
      </c>
      <c r="I27" s="43">
        <v>24</v>
      </c>
      <c r="J27" s="43">
        <v>95</v>
      </c>
      <c r="K27" s="44">
        <v>4</v>
      </c>
      <c r="L27" s="43">
        <v>15.51</v>
      </c>
    </row>
    <row r="28" spans="1:12" ht="15" x14ac:dyDescent="0.25">
      <c r="A28" s="14"/>
      <c r="B28" s="15"/>
      <c r="C28" s="11"/>
      <c r="D28" s="7" t="s">
        <v>48</v>
      </c>
      <c r="E28" s="42"/>
      <c r="F28" s="43">
        <v>16</v>
      </c>
      <c r="G28" s="43">
        <v>1.37</v>
      </c>
      <c r="H28" s="43">
        <v>0.14000000000000001</v>
      </c>
      <c r="I28" s="43">
        <v>6.56</v>
      </c>
      <c r="J28" s="43">
        <v>32</v>
      </c>
      <c r="K28" s="44" t="s">
        <v>50</v>
      </c>
      <c r="L28" s="43">
        <v>1.35</v>
      </c>
    </row>
    <row r="29" spans="1:12" ht="15" x14ac:dyDescent="0.25">
      <c r="A29" s="14"/>
      <c r="B29" s="15"/>
      <c r="C29" s="11"/>
      <c r="D29" s="7" t="s">
        <v>41</v>
      </c>
      <c r="E29" s="42" t="s">
        <v>61</v>
      </c>
      <c r="F29" s="43">
        <v>50</v>
      </c>
      <c r="G29" s="43">
        <v>3.47</v>
      </c>
      <c r="H29" s="43">
        <v>1.21</v>
      </c>
      <c r="I29" s="43">
        <v>23.96</v>
      </c>
      <c r="J29" s="43">
        <v>120.7</v>
      </c>
      <c r="K29" s="44">
        <v>405</v>
      </c>
      <c r="L29" s="43">
        <v>25</v>
      </c>
    </row>
    <row r="30" spans="1:12" ht="15" x14ac:dyDescent="0.25">
      <c r="A30" s="14"/>
      <c r="B30" s="15"/>
      <c r="C30" s="11"/>
      <c r="D30" s="6" t="s">
        <v>56</v>
      </c>
      <c r="E30" s="42"/>
      <c r="F30" s="43">
        <v>30</v>
      </c>
      <c r="G30" s="43">
        <v>2.2400000000000002</v>
      </c>
      <c r="H30" s="43">
        <v>0.2</v>
      </c>
      <c r="I30" s="43">
        <v>15.41</v>
      </c>
      <c r="J30" s="43">
        <v>79.5</v>
      </c>
      <c r="K30" s="44" t="s">
        <v>50</v>
      </c>
      <c r="L30" s="43">
        <v>3.99</v>
      </c>
    </row>
    <row r="31" spans="1:12" ht="15" x14ac:dyDescent="0.25">
      <c r="A31" s="14"/>
      <c r="B31" s="15"/>
      <c r="C31" s="11"/>
      <c r="D31" s="6" t="s">
        <v>28</v>
      </c>
      <c r="E31" s="42" t="s">
        <v>58</v>
      </c>
      <c r="F31" s="43">
        <v>150</v>
      </c>
      <c r="G31" s="43">
        <v>3.26</v>
      </c>
      <c r="H31" s="43">
        <v>12.58</v>
      </c>
      <c r="I31" s="43">
        <v>28.65</v>
      </c>
      <c r="J31" s="43">
        <v>216</v>
      </c>
      <c r="K31" s="44">
        <v>142</v>
      </c>
      <c r="L31" s="43">
        <v>11.04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566</v>
      </c>
      <c r="G32" s="19">
        <f t="shared" ref="G32" si="5">SUM(G25:G31)</f>
        <v>18.39</v>
      </c>
      <c r="H32" s="19">
        <f t="shared" ref="H32" si="6">SUM(H25:H31)</f>
        <v>34.29</v>
      </c>
      <c r="I32" s="19">
        <f t="shared" ref="I32" si="7">SUM(I25:I31)</f>
        <v>107.35</v>
      </c>
      <c r="J32" s="19">
        <f t="shared" ref="J32" si="8">SUM(J25:J31)</f>
        <v>793.51</v>
      </c>
      <c r="K32" s="25"/>
      <c r="L32" s="19">
        <v>111.99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62</v>
      </c>
      <c r="F33" s="43">
        <v>60</v>
      </c>
      <c r="G33" s="43">
        <v>0.66</v>
      </c>
      <c r="H33" s="43">
        <v>3.66</v>
      </c>
      <c r="I33" s="43">
        <v>2.74</v>
      </c>
      <c r="J33" s="43">
        <v>46.62</v>
      </c>
      <c r="K33" s="44">
        <v>24</v>
      </c>
      <c r="L33" s="43">
        <v>23.12</v>
      </c>
    </row>
    <row r="34" spans="1:12" ht="15" x14ac:dyDescent="0.25">
      <c r="A34" s="14"/>
      <c r="B34" s="15"/>
      <c r="C34" s="11"/>
      <c r="D34" s="7" t="s">
        <v>26</v>
      </c>
      <c r="E34" s="42" t="s">
        <v>63</v>
      </c>
      <c r="F34" s="43">
        <v>205</v>
      </c>
      <c r="G34" s="43">
        <v>1.97</v>
      </c>
      <c r="H34" s="43">
        <v>4.78</v>
      </c>
      <c r="I34" s="43">
        <v>11.92</v>
      </c>
      <c r="J34" s="43">
        <v>93.5</v>
      </c>
      <c r="K34" s="44">
        <v>82</v>
      </c>
      <c r="L34" s="43">
        <v>8.14</v>
      </c>
    </row>
    <row r="35" spans="1:12" ht="15" x14ac:dyDescent="0.25">
      <c r="A35" s="14"/>
      <c r="B35" s="15"/>
      <c r="C35" s="11"/>
      <c r="D35" s="7" t="s">
        <v>27</v>
      </c>
      <c r="E35" s="42" t="s">
        <v>64</v>
      </c>
      <c r="F35" s="43">
        <v>100</v>
      </c>
      <c r="G35" s="43">
        <v>13.25</v>
      </c>
      <c r="H35" s="43">
        <v>11.23</v>
      </c>
      <c r="I35" s="43">
        <v>3.52</v>
      </c>
      <c r="J35" s="43">
        <v>185</v>
      </c>
      <c r="K35" s="44">
        <v>255</v>
      </c>
      <c r="L35" s="43">
        <v>50.24</v>
      </c>
    </row>
    <row r="36" spans="1:12" ht="15" x14ac:dyDescent="0.25">
      <c r="A36" s="14"/>
      <c r="B36" s="15"/>
      <c r="C36" s="11"/>
      <c r="D36" s="7" t="s">
        <v>28</v>
      </c>
      <c r="E36" s="42" t="s">
        <v>40</v>
      </c>
      <c r="F36" s="43">
        <v>150</v>
      </c>
      <c r="G36" s="43">
        <v>3.54</v>
      </c>
      <c r="H36" s="43">
        <v>7.29</v>
      </c>
      <c r="I36" s="43">
        <v>41.83</v>
      </c>
      <c r="J36" s="43">
        <v>226.87</v>
      </c>
      <c r="K36" s="44">
        <v>171</v>
      </c>
      <c r="L36" s="43">
        <v>21.68</v>
      </c>
    </row>
    <row r="37" spans="1:12" ht="15" x14ac:dyDescent="0.25">
      <c r="A37" s="14"/>
      <c r="B37" s="15"/>
      <c r="C37" s="11"/>
      <c r="D37" s="7" t="s">
        <v>29</v>
      </c>
      <c r="E37" s="42" t="s">
        <v>65</v>
      </c>
      <c r="F37" s="43">
        <v>200</v>
      </c>
      <c r="G37" s="43">
        <v>0.4</v>
      </c>
      <c r="H37" s="43">
        <v>0.27</v>
      </c>
      <c r="I37" s="43">
        <v>17.2</v>
      </c>
      <c r="J37" s="43">
        <v>72.8</v>
      </c>
      <c r="K37" s="44">
        <v>388</v>
      </c>
      <c r="L37" s="43">
        <v>11.08</v>
      </c>
    </row>
    <row r="38" spans="1:12" ht="15" x14ac:dyDescent="0.25">
      <c r="A38" s="14"/>
      <c r="B38" s="15"/>
      <c r="C38" s="11"/>
      <c r="D38" s="7" t="s">
        <v>30</v>
      </c>
      <c r="E38" s="42"/>
      <c r="F38" s="43">
        <v>45</v>
      </c>
      <c r="G38" s="43">
        <v>3.36</v>
      </c>
      <c r="H38" s="43">
        <v>0.28999999999999998</v>
      </c>
      <c r="I38" s="43">
        <v>23.05</v>
      </c>
      <c r="J38" s="43">
        <v>119.25</v>
      </c>
      <c r="K38" s="44" t="s">
        <v>50</v>
      </c>
      <c r="L38" s="43">
        <v>5.99</v>
      </c>
    </row>
    <row r="39" spans="1:12" ht="15" x14ac:dyDescent="0.25">
      <c r="A39" s="14"/>
      <c r="B39" s="15"/>
      <c r="C39" s="11"/>
      <c r="D39" s="7" t="s">
        <v>31</v>
      </c>
      <c r="E39" s="42"/>
      <c r="F39" s="43">
        <v>24</v>
      </c>
      <c r="G39" s="43">
        <v>2.0499999999999998</v>
      </c>
      <c r="H39" s="43">
        <v>0.21</v>
      </c>
      <c r="I39" s="43">
        <v>9.84</v>
      </c>
      <c r="J39" s="43">
        <v>48</v>
      </c>
      <c r="K39" s="44" t="s">
        <v>50</v>
      </c>
      <c r="L39" s="43">
        <v>2.02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784</v>
      </c>
      <c r="G42" s="19">
        <f t="shared" ref="G42" si="9">SUM(G33:G41)</f>
        <v>25.229999999999997</v>
      </c>
      <c r="H42" s="19">
        <f t="shared" ref="H42" si="10">SUM(H33:H41)</f>
        <v>27.73</v>
      </c>
      <c r="I42" s="19">
        <f t="shared" ref="I42" si="11">SUM(I33:I41)</f>
        <v>110.1</v>
      </c>
      <c r="J42" s="19">
        <f t="shared" ref="J42:L42" si="12">SUM(J33:J41)</f>
        <v>792.04</v>
      </c>
      <c r="K42" s="25"/>
      <c r="L42" s="19">
        <f t="shared" si="12"/>
        <v>122.27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1350</v>
      </c>
      <c r="G43" s="32">
        <f t="shared" ref="G43" si="13">G32+G42</f>
        <v>43.62</v>
      </c>
      <c r="H43" s="32">
        <f t="shared" ref="H43" si="14">H32+H42</f>
        <v>62.019999999999996</v>
      </c>
      <c r="I43" s="32">
        <f t="shared" ref="I43" si="15">I32+I42</f>
        <v>217.45</v>
      </c>
      <c r="J43" s="32">
        <f t="shared" ref="J43:L43" si="16">J32+J42</f>
        <v>1585.55</v>
      </c>
      <c r="K43" s="32"/>
      <c r="L43" s="32">
        <f t="shared" si="16"/>
        <v>234.26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67</v>
      </c>
      <c r="F44" s="40">
        <v>90</v>
      </c>
      <c r="G44" s="40">
        <v>13.33</v>
      </c>
      <c r="H44" s="40">
        <v>9.16</v>
      </c>
      <c r="I44" s="40">
        <v>13.15</v>
      </c>
      <c r="J44" s="40">
        <v>188.94</v>
      </c>
      <c r="K44" s="41">
        <v>234</v>
      </c>
      <c r="L44" s="40">
        <v>50.05</v>
      </c>
    </row>
    <row r="45" spans="1:12" ht="15" x14ac:dyDescent="0.25">
      <c r="A45" s="23"/>
      <c r="B45" s="15"/>
      <c r="C45" s="11"/>
      <c r="D45" s="6" t="s">
        <v>25</v>
      </c>
      <c r="E45" s="42" t="s">
        <v>66</v>
      </c>
      <c r="F45" s="43">
        <v>60</v>
      </c>
      <c r="G45" s="43">
        <v>0.84</v>
      </c>
      <c r="H45" s="43">
        <v>3.6</v>
      </c>
      <c r="I45" s="43">
        <v>4.95</v>
      </c>
      <c r="J45" s="43">
        <v>55.6</v>
      </c>
      <c r="K45" s="44">
        <v>52</v>
      </c>
      <c r="L45" s="43">
        <v>3.24</v>
      </c>
    </row>
    <row r="46" spans="1:12" ht="15" x14ac:dyDescent="0.25">
      <c r="A46" s="23"/>
      <c r="B46" s="15"/>
      <c r="C46" s="11"/>
      <c r="D46" s="7" t="s">
        <v>22</v>
      </c>
      <c r="E46" s="42" t="s">
        <v>38</v>
      </c>
      <c r="F46" s="43">
        <v>200</v>
      </c>
      <c r="G46" s="43">
        <v>3.16</v>
      </c>
      <c r="H46" s="43">
        <v>2.67</v>
      </c>
      <c r="I46" s="43">
        <v>15.94</v>
      </c>
      <c r="J46" s="43">
        <v>100.6</v>
      </c>
      <c r="K46" s="44">
        <v>379</v>
      </c>
      <c r="L46" s="43">
        <v>17.72</v>
      </c>
    </row>
    <row r="47" spans="1:12" ht="15" x14ac:dyDescent="0.25">
      <c r="A47" s="23"/>
      <c r="B47" s="15"/>
      <c r="C47" s="11"/>
      <c r="D47" s="7" t="s">
        <v>48</v>
      </c>
      <c r="E47" s="42"/>
      <c r="F47" s="43">
        <v>16</v>
      </c>
      <c r="G47" s="43">
        <v>1.37</v>
      </c>
      <c r="H47" s="43">
        <v>0.14000000000000001</v>
      </c>
      <c r="I47" s="43">
        <v>6.56</v>
      </c>
      <c r="J47" s="43">
        <v>32</v>
      </c>
      <c r="K47" s="44" t="s">
        <v>50</v>
      </c>
      <c r="L47" s="43">
        <v>1.35</v>
      </c>
    </row>
    <row r="48" spans="1:12" ht="15" x14ac:dyDescent="0.25">
      <c r="A48" s="23"/>
      <c r="B48" s="15"/>
      <c r="C48" s="11"/>
      <c r="D48" s="7" t="s">
        <v>23</v>
      </c>
      <c r="E48" s="42" t="s">
        <v>42</v>
      </c>
      <c r="F48" s="43">
        <v>120</v>
      </c>
      <c r="G48" s="43">
        <v>0.48</v>
      </c>
      <c r="H48" s="43">
        <v>0.48</v>
      </c>
      <c r="I48" s="43">
        <v>11.76</v>
      </c>
      <c r="J48" s="43">
        <v>56.4</v>
      </c>
      <c r="K48" s="44">
        <v>338</v>
      </c>
      <c r="L48" s="43">
        <v>16.5</v>
      </c>
    </row>
    <row r="49" spans="1:12" ht="15" x14ac:dyDescent="0.25">
      <c r="A49" s="23"/>
      <c r="B49" s="15"/>
      <c r="C49" s="11"/>
      <c r="D49" s="6" t="s">
        <v>28</v>
      </c>
      <c r="E49" s="42" t="s">
        <v>40</v>
      </c>
      <c r="F49" s="43">
        <v>150</v>
      </c>
      <c r="G49" s="43">
        <v>3.54</v>
      </c>
      <c r="H49" s="43">
        <v>7.29</v>
      </c>
      <c r="I49" s="43">
        <v>41.83</v>
      </c>
      <c r="J49" s="43">
        <v>226.87</v>
      </c>
      <c r="K49" s="44">
        <v>171</v>
      </c>
      <c r="L49" s="43">
        <v>21.68</v>
      </c>
    </row>
    <row r="50" spans="1:12" ht="15" x14ac:dyDescent="0.25">
      <c r="A50" s="23"/>
      <c r="B50" s="15"/>
      <c r="C50" s="11"/>
      <c r="D50" s="6" t="s">
        <v>30</v>
      </c>
      <c r="E50" s="42"/>
      <c r="F50" s="43">
        <v>30</v>
      </c>
      <c r="G50" s="43">
        <v>2.2400000000000002</v>
      </c>
      <c r="H50" s="43">
        <v>0.2</v>
      </c>
      <c r="I50" s="43">
        <v>15.41</v>
      </c>
      <c r="J50" s="43">
        <v>79.5</v>
      </c>
      <c r="K50" s="44" t="s">
        <v>50</v>
      </c>
      <c r="L50" s="43">
        <v>3.99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666</v>
      </c>
      <c r="G51" s="19">
        <f t="shared" ref="G51" si="17">SUM(G44:G50)</f>
        <v>24.96</v>
      </c>
      <c r="H51" s="19">
        <f t="shared" ref="H51" si="18">SUM(H44:H50)</f>
        <v>23.54</v>
      </c>
      <c r="I51" s="19">
        <f t="shared" ref="I51" si="19">SUM(I44:I50)</f>
        <v>109.6</v>
      </c>
      <c r="J51" s="19">
        <f t="shared" ref="J51" si="20">SUM(J44:J50)</f>
        <v>739.91</v>
      </c>
      <c r="K51" s="25"/>
      <c r="L51" s="19">
        <v>114.53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68</v>
      </c>
      <c r="F52" s="43">
        <v>60</v>
      </c>
      <c r="G52" s="43">
        <v>1.64</v>
      </c>
      <c r="H52" s="43">
        <v>4.2300000000000004</v>
      </c>
      <c r="I52" s="43">
        <v>5.73</v>
      </c>
      <c r="J52" s="43">
        <v>67.62</v>
      </c>
      <c r="K52" s="44">
        <v>40</v>
      </c>
      <c r="L52" s="43">
        <v>8.9499999999999993</v>
      </c>
    </row>
    <row r="53" spans="1:12" ht="15" x14ac:dyDescent="0.25">
      <c r="A53" s="23"/>
      <c r="B53" s="15"/>
      <c r="C53" s="11"/>
      <c r="D53" s="7" t="s">
        <v>26</v>
      </c>
      <c r="E53" s="42" t="s">
        <v>69</v>
      </c>
      <c r="F53" s="43">
        <v>200</v>
      </c>
      <c r="G53" s="43">
        <v>2.4500000000000002</v>
      </c>
      <c r="H53" s="43">
        <v>2.3199999999999998</v>
      </c>
      <c r="I53" s="43">
        <v>15.55</v>
      </c>
      <c r="J53" s="43">
        <v>89.7</v>
      </c>
      <c r="K53" s="44">
        <v>112</v>
      </c>
      <c r="L53" s="43">
        <v>4.2</v>
      </c>
    </row>
    <row r="54" spans="1:12" ht="15" x14ac:dyDescent="0.25">
      <c r="A54" s="23"/>
      <c r="B54" s="15"/>
      <c r="C54" s="11"/>
      <c r="D54" s="7" t="s">
        <v>27</v>
      </c>
      <c r="E54" s="42" t="s">
        <v>70</v>
      </c>
      <c r="F54" s="43">
        <v>175</v>
      </c>
      <c r="G54" s="43">
        <v>11.67</v>
      </c>
      <c r="H54" s="43">
        <v>24.22</v>
      </c>
      <c r="I54" s="43">
        <v>24.19</v>
      </c>
      <c r="J54" s="43">
        <v>378</v>
      </c>
      <c r="K54" s="44">
        <v>263</v>
      </c>
      <c r="L54" s="43">
        <v>51.88</v>
      </c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 t="s">
        <v>71</v>
      </c>
      <c r="F56" s="43">
        <v>200</v>
      </c>
      <c r="G56" s="43">
        <v>6</v>
      </c>
      <c r="H56" s="43">
        <v>5</v>
      </c>
      <c r="I56" s="43">
        <v>30</v>
      </c>
      <c r="J56" s="43">
        <v>147.19999999999999</v>
      </c>
      <c r="K56" s="44" t="s">
        <v>50</v>
      </c>
      <c r="L56" s="43">
        <v>30.09</v>
      </c>
    </row>
    <row r="57" spans="1:12" ht="15" x14ac:dyDescent="0.25">
      <c r="A57" s="23"/>
      <c r="B57" s="15"/>
      <c r="C57" s="11"/>
      <c r="D57" s="7" t="s">
        <v>30</v>
      </c>
      <c r="E57" s="42"/>
      <c r="F57" s="43">
        <v>45</v>
      </c>
      <c r="G57" s="43">
        <v>3.36</v>
      </c>
      <c r="H57" s="43">
        <v>0.28999999999999998</v>
      </c>
      <c r="I57" s="43">
        <v>23.05</v>
      </c>
      <c r="J57" s="43">
        <v>119.25</v>
      </c>
      <c r="K57" s="44" t="s">
        <v>50</v>
      </c>
      <c r="L57" s="43">
        <v>5.99</v>
      </c>
    </row>
    <row r="58" spans="1:12" ht="15" x14ac:dyDescent="0.25">
      <c r="A58" s="23"/>
      <c r="B58" s="15"/>
      <c r="C58" s="11"/>
      <c r="D58" s="7" t="s">
        <v>31</v>
      </c>
      <c r="E58" s="42"/>
      <c r="F58" s="43">
        <v>24</v>
      </c>
      <c r="G58" s="43">
        <v>2.0499999999999998</v>
      </c>
      <c r="H58" s="43">
        <v>0.21</v>
      </c>
      <c r="I58" s="43">
        <v>9.84</v>
      </c>
      <c r="J58" s="43">
        <v>48</v>
      </c>
      <c r="K58" s="44" t="s">
        <v>50</v>
      </c>
      <c r="L58" s="43">
        <v>2.02</v>
      </c>
    </row>
    <row r="59" spans="1:12" ht="15" x14ac:dyDescent="0.25">
      <c r="A59" s="23"/>
      <c r="B59" s="15"/>
      <c r="C59" s="11"/>
      <c r="D59" s="6" t="s">
        <v>23</v>
      </c>
      <c r="E59" s="42" t="s">
        <v>42</v>
      </c>
      <c r="F59" s="43">
        <v>120</v>
      </c>
      <c r="G59" s="43">
        <v>0.48</v>
      </c>
      <c r="H59" s="43">
        <v>0.48</v>
      </c>
      <c r="I59" s="43">
        <v>11.76</v>
      </c>
      <c r="J59" s="43">
        <v>56.4</v>
      </c>
      <c r="K59" s="44">
        <v>338</v>
      </c>
      <c r="L59" s="43">
        <v>16.5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824</v>
      </c>
      <c r="G61" s="19">
        <f t="shared" ref="G61" si="21">SUM(G52:G60)</f>
        <v>27.65</v>
      </c>
      <c r="H61" s="19">
        <f t="shared" ref="H61" si="22">SUM(H52:H60)</f>
        <v>36.749999999999993</v>
      </c>
      <c r="I61" s="19">
        <f t="shared" ref="I61" si="23">SUM(I52:I60)</f>
        <v>120.12</v>
      </c>
      <c r="J61" s="19">
        <f t="shared" ref="J61:L61" si="24">SUM(J52:J60)</f>
        <v>906.17</v>
      </c>
      <c r="K61" s="25"/>
      <c r="L61" s="19">
        <f t="shared" si="24"/>
        <v>119.63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1490</v>
      </c>
      <c r="G62" s="32">
        <f t="shared" ref="G62" si="25">G51+G61</f>
        <v>52.61</v>
      </c>
      <c r="H62" s="32">
        <f t="shared" ref="H62" si="26">H51+H61</f>
        <v>60.289999999999992</v>
      </c>
      <c r="I62" s="32">
        <f t="shared" ref="I62" si="27">I51+I61</f>
        <v>229.72</v>
      </c>
      <c r="J62" s="32">
        <f t="shared" ref="J62:L62" si="28">J51+J61</f>
        <v>1646.08</v>
      </c>
      <c r="K62" s="32"/>
      <c r="L62" s="32">
        <f t="shared" si="28"/>
        <v>234.16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73</v>
      </c>
      <c r="F63" s="40">
        <v>90</v>
      </c>
      <c r="G63" s="40">
        <v>11.44</v>
      </c>
      <c r="H63" s="40">
        <v>11.91</v>
      </c>
      <c r="I63" s="40">
        <v>8.17</v>
      </c>
      <c r="J63" s="40">
        <v>185.4</v>
      </c>
      <c r="K63" s="41">
        <v>297</v>
      </c>
      <c r="L63" s="40">
        <v>69.069999999999993</v>
      </c>
    </row>
    <row r="64" spans="1:12" ht="15" x14ac:dyDescent="0.25">
      <c r="A64" s="23"/>
      <c r="B64" s="15"/>
      <c r="C64" s="11"/>
      <c r="D64" s="6" t="s">
        <v>25</v>
      </c>
      <c r="E64" s="42" t="s">
        <v>72</v>
      </c>
      <c r="F64" s="43">
        <v>60</v>
      </c>
      <c r="G64" s="43">
        <v>0.78</v>
      </c>
      <c r="H64" s="43">
        <v>1.94</v>
      </c>
      <c r="I64" s="43">
        <v>3.87</v>
      </c>
      <c r="J64" s="43">
        <v>36.24</v>
      </c>
      <c r="K64" s="44">
        <v>45</v>
      </c>
      <c r="L64" s="43">
        <v>3.55</v>
      </c>
    </row>
    <row r="65" spans="1:12" ht="15" x14ac:dyDescent="0.25">
      <c r="A65" s="23"/>
      <c r="B65" s="15"/>
      <c r="C65" s="11"/>
      <c r="D65" s="7" t="s">
        <v>22</v>
      </c>
      <c r="E65" s="42" t="s">
        <v>74</v>
      </c>
      <c r="F65" s="43">
        <v>150</v>
      </c>
      <c r="G65" s="43">
        <v>4.5</v>
      </c>
      <c r="H65" s="43">
        <v>3.75</v>
      </c>
      <c r="I65" s="43">
        <v>22.5</v>
      </c>
      <c r="J65" s="43">
        <v>110.4</v>
      </c>
      <c r="K65" s="44" t="s">
        <v>50</v>
      </c>
      <c r="L65" s="43">
        <v>22.56</v>
      </c>
    </row>
    <row r="66" spans="1:12" ht="15" x14ac:dyDescent="0.25">
      <c r="A66" s="23"/>
      <c r="B66" s="15"/>
      <c r="C66" s="11"/>
      <c r="D66" s="7" t="s">
        <v>48</v>
      </c>
      <c r="E66" s="42"/>
      <c r="F66" s="43">
        <v>16</v>
      </c>
      <c r="G66" s="43">
        <v>1.37</v>
      </c>
      <c r="H66" s="43">
        <v>0.14000000000000001</v>
      </c>
      <c r="I66" s="43">
        <v>6.56</v>
      </c>
      <c r="J66" s="43">
        <v>32</v>
      </c>
      <c r="K66" s="44" t="s">
        <v>50</v>
      </c>
      <c r="L66" s="43">
        <v>1.35</v>
      </c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28</v>
      </c>
      <c r="E68" s="42" t="s">
        <v>54</v>
      </c>
      <c r="F68" s="43">
        <v>150</v>
      </c>
      <c r="G68" s="43">
        <v>3.09</v>
      </c>
      <c r="H68" s="43">
        <v>9.15</v>
      </c>
      <c r="I68" s="43">
        <v>23.98</v>
      </c>
      <c r="J68" s="43">
        <v>172.85</v>
      </c>
      <c r="K68" s="44">
        <v>128</v>
      </c>
      <c r="L68" s="43">
        <v>14.04</v>
      </c>
    </row>
    <row r="69" spans="1:12" ht="15" x14ac:dyDescent="0.25">
      <c r="A69" s="23"/>
      <c r="B69" s="15"/>
      <c r="C69" s="11"/>
      <c r="D69" s="6" t="s">
        <v>30</v>
      </c>
      <c r="E69" s="42"/>
      <c r="F69" s="43">
        <v>30</v>
      </c>
      <c r="G69" s="43">
        <v>2.2400000000000002</v>
      </c>
      <c r="H69" s="43">
        <v>0.2</v>
      </c>
      <c r="I69" s="43">
        <v>15.41</v>
      </c>
      <c r="J69" s="43">
        <v>79.5</v>
      </c>
      <c r="K69" s="44" t="s">
        <v>50</v>
      </c>
      <c r="L69" s="43">
        <v>3.99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496</v>
      </c>
      <c r="G70" s="19">
        <f t="shared" ref="G70" si="29">SUM(G63:G69)</f>
        <v>23.42</v>
      </c>
      <c r="H70" s="19">
        <f t="shared" ref="H70" si="30">SUM(H63:H69)</f>
        <v>27.09</v>
      </c>
      <c r="I70" s="19">
        <f t="shared" ref="I70" si="31">SUM(I63:I69)</f>
        <v>80.489999999999995</v>
      </c>
      <c r="J70" s="19">
        <f t="shared" ref="J70" si="32">SUM(J63:J69)</f>
        <v>616.39</v>
      </c>
      <c r="K70" s="25"/>
      <c r="L70" s="19">
        <v>114.56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75</v>
      </c>
      <c r="F71" s="43">
        <v>60</v>
      </c>
      <c r="G71" s="43">
        <v>0.84</v>
      </c>
      <c r="H71" s="43">
        <v>6.02</v>
      </c>
      <c r="I71" s="43">
        <v>4.37</v>
      </c>
      <c r="J71" s="43">
        <v>75.06</v>
      </c>
      <c r="K71" s="44">
        <v>67</v>
      </c>
      <c r="L71" s="43">
        <v>12.04</v>
      </c>
    </row>
    <row r="72" spans="1:12" ht="15" x14ac:dyDescent="0.25">
      <c r="A72" s="23"/>
      <c r="B72" s="15"/>
      <c r="C72" s="11"/>
      <c r="D72" s="7" t="s">
        <v>26</v>
      </c>
      <c r="E72" s="42" t="s">
        <v>76</v>
      </c>
      <c r="F72" s="43">
        <v>205</v>
      </c>
      <c r="G72" s="43">
        <v>1.94</v>
      </c>
      <c r="H72" s="43">
        <v>4.8099999999999996</v>
      </c>
      <c r="I72" s="43">
        <v>9.5</v>
      </c>
      <c r="J72" s="43">
        <v>82.3</v>
      </c>
      <c r="K72" s="44">
        <v>88</v>
      </c>
      <c r="L72" s="43">
        <v>6.57</v>
      </c>
    </row>
    <row r="73" spans="1:12" ht="15" x14ac:dyDescent="0.25">
      <c r="A73" s="23"/>
      <c r="B73" s="15"/>
      <c r="C73" s="11"/>
      <c r="D73" s="7" t="s">
        <v>27</v>
      </c>
      <c r="E73" s="42" t="s">
        <v>77</v>
      </c>
      <c r="F73" s="43">
        <v>100</v>
      </c>
      <c r="G73" s="43">
        <v>11.35</v>
      </c>
      <c r="H73" s="43">
        <v>2.9</v>
      </c>
      <c r="I73" s="43">
        <v>3.8</v>
      </c>
      <c r="J73" s="43">
        <v>103</v>
      </c>
      <c r="K73" s="44">
        <v>229</v>
      </c>
      <c r="L73" s="43">
        <v>47.55</v>
      </c>
    </row>
    <row r="74" spans="1:12" ht="15" x14ac:dyDescent="0.25">
      <c r="A74" s="23"/>
      <c r="B74" s="15"/>
      <c r="C74" s="11"/>
      <c r="D74" s="7" t="s">
        <v>28</v>
      </c>
      <c r="E74" s="42" t="s">
        <v>45</v>
      </c>
      <c r="F74" s="43">
        <v>150</v>
      </c>
      <c r="G74" s="43">
        <v>8.2899999999999991</v>
      </c>
      <c r="H74" s="43">
        <v>8.9499999999999993</v>
      </c>
      <c r="I74" s="43">
        <v>42.36</v>
      </c>
      <c r="J74" s="43">
        <v>262.5</v>
      </c>
      <c r="K74" s="44">
        <v>171</v>
      </c>
      <c r="L74" s="43">
        <v>16.899999999999999</v>
      </c>
    </row>
    <row r="75" spans="1:12" ht="15" x14ac:dyDescent="0.25">
      <c r="A75" s="23"/>
      <c r="B75" s="15"/>
      <c r="C75" s="11"/>
      <c r="D75" s="7" t="s">
        <v>29</v>
      </c>
      <c r="E75" s="42" t="s">
        <v>57</v>
      </c>
      <c r="F75" s="43">
        <v>200</v>
      </c>
      <c r="G75" s="43">
        <v>0</v>
      </c>
      <c r="H75" s="43">
        <v>0</v>
      </c>
      <c r="I75" s="43">
        <v>24</v>
      </c>
      <c r="J75" s="43">
        <v>95</v>
      </c>
      <c r="K75" s="44">
        <v>4</v>
      </c>
      <c r="L75" s="43">
        <v>15.51</v>
      </c>
    </row>
    <row r="76" spans="1:12" ht="15" x14ac:dyDescent="0.25">
      <c r="A76" s="23"/>
      <c r="B76" s="15"/>
      <c r="C76" s="11"/>
      <c r="D76" s="7" t="s">
        <v>30</v>
      </c>
      <c r="E76" s="42"/>
      <c r="F76" s="43">
        <v>45</v>
      </c>
      <c r="G76" s="43">
        <v>3.36</v>
      </c>
      <c r="H76" s="43">
        <v>0.28999999999999998</v>
      </c>
      <c r="I76" s="43">
        <v>23.05</v>
      </c>
      <c r="J76" s="43">
        <v>119.25</v>
      </c>
      <c r="K76" s="44" t="s">
        <v>50</v>
      </c>
      <c r="L76" s="43">
        <v>5.99</v>
      </c>
    </row>
    <row r="77" spans="1:12" ht="15" x14ac:dyDescent="0.25">
      <c r="A77" s="23"/>
      <c r="B77" s="15"/>
      <c r="C77" s="11"/>
      <c r="D77" s="7" t="s">
        <v>31</v>
      </c>
      <c r="E77" s="42"/>
      <c r="F77" s="43">
        <v>24</v>
      </c>
      <c r="G77" s="43">
        <v>2.0499999999999998</v>
      </c>
      <c r="H77" s="43">
        <v>0.21</v>
      </c>
      <c r="I77" s="43">
        <v>9.84</v>
      </c>
      <c r="J77" s="43">
        <v>48</v>
      </c>
      <c r="K77" s="44" t="s">
        <v>50</v>
      </c>
      <c r="L77" s="43">
        <v>2.02</v>
      </c>
    </row>
    <row r="78" spans="1:12" ht="15" x14ac:dyDescent="0.25">
      <c r="A78" s="23"/>
      <c r="B78" s="15"/>
      <c r="C78" s="11"/>
      <c r="D78" s="6" t="s">
        <v>23</v>
      </c>
      <c r="E78" s="42" t="s">
        <v>78</v>
      </c>
      <c r="F78" s="43">
        <v>230</v>
      </c>
      <c r="G78" s="43">
        <v>2.0699999999999998</v>
      </c>
      <c r="H78" s="43">
        <v>0.46</v>
      </c>
      <c r="I78" s="43">
        <v>53.13</v>
      </c>
      <c r="J78" s="43">
        <v>236.9</v>
      </c>
      <c r="K78" s="44">
        <v>338</v>
      </c>
      <c r="L78" s="43">
        <v>57.7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1014</v>
      </c>
      <c r="G80" s="19">
        <f t="shared" ref="G80" si="33">SUM(G71:G79)</f>
        <v>29.9</v>
      </c>
      <c r="H80" s="19">
        <f t="shared" ref="H80" si="34">SUM(H71:H79)</f>
        <v>23.64</v>
      </c>
      <c r="I80" s="19">
        <f t="shared" ref="I80" si="35">SUM(I71:I79)</f>
        <v>170.05</v>
      </c>
      <c r="J80" s="19">
        <f t="shared" ref="J80:L80" si="36">SUM(J71:J79)</f>
        <v>1022.01</v>
      </c>
      <c r="K80" s="25"/>
      <c r="L80" s="19">
        <f t="shared" si="36"/>
        <v>164.28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1510</v>
      </c>
      <c r="G81" s="32">
        <f t="shared" ref="G81" si="37">G70+G80</f>
        <v>53.32</v>
      </c>
      <c r="H81" s="32">
        <f t="shared" ref="H81" si="38">H70+H80</f>
        <v>50.730000000000004</v>
      </c>
      <c r="I81" s="32">
        <f t="shared" ref="I81" si="39">I70+I80</f>
        <v>250.54000000000002</v>
      </c>
      <c r="J81" s="32">
        <f t="shared" ref="J81:L81" si="40">J70+J80</f>
        <v>1638.4</v>
      </c>
      <c r="K81" s="32"/>
      <c r="L81" s="32">
        <f t="shared" si="40"/>
        <v>278.84000000000003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79</v>
      </c>
      <c r="F82" s="40">
        <v>210</v>
      </c>
      <c r="G82" s="40">
        <v>6.08</v>
      </c>
      <c r="H82" s="40">
        <v>11.18</v>
      </c>
      <c r="I82" s="40">
        <v>33.479999999999997</v>
      </c>
      <c r="J82" s="40">
        <v>260</v>
      </c>
      <c r="K82" s="41">
        <v>175</v>
      </c>
      <c r="L82" s="40">
        <v>29.48</v>
      </c>
    </row>
    <row r="83" spans="1:12" ht="15" x14ac:dyDescent="0.25">
      <c r="A83" s="23"/>
      <c r="B83" s="15"/>
      <c r="C83" s="11"/>
      <c r="D83" s="6" t="s">
        <v>25</v>
      </c>
      <c r="E83" s="42" t="s">
        <v>51</v>
      </c>
      <c r="F83" s="43">
        <v>20</v>
      </c>
      <c r="G83" s="43">
        <v>5.12</v>
      </c>
      <c r="H83" s="43">
        <v>5.22</v>
      </c>
      <c r="I83" s="43">
        <v>0</v>
      </c>
      <c r="J83" s="43">
        <v>67.33</v>
      </c>
      <c r="K83" s="44">
        <v>15</v>
      </c>
      <c r="L83" s="43">
        <v>17.16</v>
      </c>
    </row>
    <row r="84" spans="1:12" ht="15" x14ac:dyDescent="0.25">
      <c r="A84" s="23"/>
      <c r="B84" s="15"/>
      <c r="C84" s="11"/>
      <c r="D84" s="7" t="s">
        <v>22</v>
      </c>
      <c r="E84" s="42" t="s">
        <v>80</v>
      </c>
      <c r="F84" s="43">
        <v>200</v>
      </c>
      <c r="G84" s="43">
        <v>4.07</v>
      </c>
      <c r="H84" s="43">
        <v>3.54</v>
      </c>
      <c r="I84" s="43">
        <v>17.57</v>
      </c>
      <c r="J84" s="43">
        <v>118.6</v>
      </c>
      <c r="K84" s="44">
        <v>382</v>
      </c>
      <c r="L84" s="43">
        <v>23.25</v>
      </c>
    </row>
    <row r="85" spans="1:12" ht="15" x14ac:dyDescent="0.25">
      <c r="A85" s="23"/>
      <c r="B85" s="15"/>
      <c r="C85" s="11"/>
      <c r="D85" s="7" t="s">
        <v>48</v>
      </c>
      <c r="E85" s="42"/>
      <c r="F85" s="43">
        <v>16</v>
      </c>
      <c r="G85" s="43">
        <v>1.37</v>
      </c>
      <c r="H85" s="43">
        <v>0.14000000000000001</v>
      </c>
      <c r="I85" s="43">
        <v>6.56</v>
      </c>
      <c r="J85" s="43">
        <v>32</v>
      </c>
      <c r="K85" s="44" t="s">
        <v>50</v>
      </c>
      <c r="L85" s="43">
        <v>1.35</v>
      </c>
    </row>
    <row r="86" spans="1:12" ht="15" x14ac:dyDescent="0.25">
      <c r="A86" s="23"/>
      <c r="B86" s="15"/>
      <c r="C86" s="11"/>
      <c r="D86" s="7" t="s">
        <v>23</v>
      </c>
      <c r="E86" s="42" t="s">
        <v>81</v>
      </c>
      <c r="F86" s="43">
        <v>220</v>
      </c>
      <c r="G86" s="43">
        <v>3.3</v>
      </c>
      <c r="H86" s="43">
        <v>1.1000000000000001</v>
      </c>
      <c r="I86" s="43">
        <v>46.2</v>
      </c>
      <c r="J86" s="43">
        <v>211.2</v>
      </c>
      <c r="K86" s="44">
        <v>338</v>
      </c>
      <c r="L86" s="43">
        <v>50.6</v>
      </c>
    </row>
    <row r="87" spans="1:12" ht="15" x14ac:dyDescent="0.25">
      <c r="A87" s="23"/>
      <c r="B87" s="15"/>
      <c r="C87" s="11"/>
      <c r="D87" s="6" t="s">
        <v>56</v>
      </c>
      <c r="E87" s="42"/>
      <c r="F87" s="43">
        <v>30</v>
      </c>
      <c r="G87" s="43">
        <v>2.2400000000000002</v>
      </c>
      <c r="H87" s="43">
        <v>0.2</v>
      </c>
      <c r="I87" s="43">
        <v>15.41</v>
      </c>
      <c r="J87" s="43">
        <v>79.5</v>
      </c>
      <c r="K87" s="44" t="s">
        <v>50</v>
      </c>
      <c r="L87" s="43">
        <v>3.99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696</v>
      </c>
      <c r="G89" s="19">
        <f t="shared" ref="G89" si="41">SUM(G82:G88)</f>
        <v>22.18</v>
      </c>
      <c r="H89" s="19">
        <f t="shared" ref="H89" si="42">SUM(H82:H88)</f>
        <v>21.38</v>
      </c>
      <c r="I89" s="19">
        <f t="shared" ref="I89" si="43">SUM(I82:I88)</f>
        <v>119.22</v>
      </c>
      <c r="J89" s="19">
        <f t="shared" ref="J89" si="44">SUM(J82:J88)</f>
        <v>768.62999999999988</v>
      </c>
      <c r="K89" s="25"/>
      <c r="L89" s="19">
        <v>125.83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82</v>
      </c>
      <c r="F90" s="43">
        <v>60</v>
      </c>
      <c r="G90" s="43">
        <v>1.51</v>
      </c>
      <c r="H90" s="43">
        <v>4.3499999999999996</v>
      </c>
      <c r="I90" s="43">
        <v>3.92</v>
      </c>
      <c r="J90" s="43">
        <v>60.9</v>
      </c>
      <c r="K90" s="44">
        <v>34</v>
      </c>
      <c r="L90" s="43">
        <v>16.63</v>
      </c>
    </row>
    <row r="91" spans="1:12" ht="15" x14ac:dyDescent="0.25">
      <c r="A91" s="23"/>
      <c r="B91" s="15"/>
      <c r="C91" s="11"/>
      <c r="D91" s="7" t="s">
        <v>26</v>
      </c>
      <c r="E91" s="42" t="s">
        <v>83</v>
      </c>
      <c r="F91" s="43">
        <v>205</v>
      </c>
      <c r="G91" s="43">
        <v>1.71</v>
      </c>
      <c r="H91" s="43">
        <v>4.78</v>
      </c>
      <c r="I91" s="43">
        <v>8.0500000000000007</v>
      </c>
      <c r="J91" s="43">
        <v>71.5</v>
      </c>
      <c r="K91" s="44">
        <v>98</v>
      </c>
      <c r="L91" s="43">
        <v>6.08</v>
      </c>
    </row>
    <row r="92" spans="1:12" ht="15" x14ac:dyDescent="0.25">
      <c r="A92" s="23"/>
      <c r="B92" s="15"/>
      <c r="C92" s="11"/>
      <c r="D92" s="7" t="s">
        <v>27</v>
      </c>
      <c r="E92" s="42" t="s">
        <v>84</v>
      </c>
      <c r="F92" s="43">
        <v>90</v>
      </c>
      <c r="G92" s="43">
        <v>14.79</v>
      </c>
      <c r="H92" s="43">
        <v>8.56</v>
      </c>
      <c r="I92" s="43">
        <v>14.54</v>
      </c>
      <c r="J92" s="43">
        <v>198</v>
      </c>
      <c r="K92" s="44">
        <v>297</v>
      </c>
      <c r="L92" s="43">
        <v>51.07</v>
      </c>
    </row>
    <row r="93" spans="1:12" ht="15" x14ac:dyDescent="0.25">
      <c r="A93" s="23"/>
      <c r="B93" s="15"/>
      <c r="C93" s="11"/>
      <c r="D93" s="7" t="s">
        <v>28</v>
      </c>
      <c r="E93" s="42" t="s">
        <v>85</v>
      </c>
      <c r="F93" s="43">
        <v>150</v>
      </c>
      <c r="G93" s="43">
        <v>3.09</v>
      </c>
      <c r="H93" s="43">
        <v>4.8499999999999996</v>
      </c>
      <c r="I93" s="43">
        <v>14.14</v>
      </c>
      <c r="J93" s="43">
        <v>112.65</v>
      </c>
      <c r="K93" s="44">
        <v>321</v>
      </c>
      <c r="L93" s="43">
        <v>16.91</v>
      </c>
    </row>
    <row r="94" spans="1:12" ht="15" x14ac:dyDescent="0.25">
      <c r="A94" s="23"/>
      <c r="B94" s="15"/>
      <c r="C94" s="11"/>
      <c r="D94" s="7" t="s">
        <v>29</v>
      </c>
      <c r="E94" s="42" t="s">
        <v>86</v>
      </c>
      <c r="F94" s="43">
        <v>200</v>
      </c>
      <c r="G94" s="43">
        <v>0.16</v>
      </c>
      <c r="H94" s="43">
        <v>0.16</v>
      </c>
      <c r="I94" s="43">
        <v>28.88</v>
      </c>
      <c r="J94" s="43">
        <v>114.6</v>
      </c>
      <c r="K94" s="44">
        <v>342</v>
      </c>
      <c r="L94" s="43">
        <v>9.2899999999999991</v>
      </c>
    </row>
    <row r="95" spans="1:12" ht="15" x14ac:dyDescent="0.25">
      <c r="A95" s="23"/>
      <c r="B95" s="15"/>
      <c r="C95" s="11"/>
      <c r="D95" s="7" t="s">
        <v>30</v>
      </c>
      <c r="E95" s="42"/>
      <c r="F95" s="43">
        <v>45</v>
      </c>
      <c r="G95" s="43">
        <v>3.36</v>
      </c>
      <c r="H95" s="43">
        <v>0.28999999999999998</v>
      </c>
      <c r="I95" s="43">
        <v>23.05</v>
      </c>
      <c r="J95" s="43">
        <v>119.25</v>
      </c>
      <c r="K95" s="44" t="s">
        <v>50</v>
      </c>
      <c r="L95" s="43">
        <v>5.99</v>
      </c>
    </row>
    <row r="96" spans="1:12" ht="15" x14ac:dyDescent="0.25">
      <c r="A96" s="23"/>
      <c r="B96" s="15"/>
      <c r="C96" s="11"/>
      <c r="D96" s="7" t="s">
        <v>31</v>
      </c>
      <c r="E96" s="42"/>
      <c r="F96" s="43">
        <v>24</v>
      </c>
      <c r="G96" s="43">
        <v>2.0499999999999998</v>
      </c>
      <c r="H96" s="43">
        <v>0.21</v>
      </c>
      <c r="I96" s="43">
        <v>9.84</v>
      </c>
      <c r="J96" s="43">
        <v>48</v>
      </c>
      <c r="K96" s="44" t="s">
        <v>50</v>
      </c>
      <c r="L96" s="43">
        <v>2.02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774</v>
      </c>
      <c r="G99" s="19">
        <f t="shared" ref="G99" si="45">SUM(G90:G98)</f>
        <v>26.669999999999998</v>
      </c>
      <c r="H99" s="19">
        <f t="shared" ref="H99" si="46">SUM(H90:H98)</f>
        <v>23.2</v>
      </c>
      <c r="I99" s="19">
        <f t="shared" ref="I99" si="47">SUM(I90:I98)</f>
        <v>102.42</v>
      </c>
      <c r="J99" s="19">
        <f t="shared" ref="J99:L99" si="48">SUM(J90:J98)</f>
        <v>724.9</v>
      </c>
      <c r="K99" s="25"/>
      <c r="L99" s="19">
        <f t="shared" si="48"/>
        <v>107.98999999999998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1470</v>
      </c>
      <c r="G100" s="32">
        <f t="shared" ref="G100" si="49">G89+G99</f>
        <v>48.849999999999994</v>
      </c>
      <c r="H100" s="32">
        <f t="shared" ref="H100" si="50">H89+H99</f>
        <v>44.58</v>
      </c>
      <c r="I100" s="32">
        <f t="shared" ref="I100" si="51">I89+I99</f>
        <v>221.64</v>
      </c>
      <c r="J100" s="32">
        <f t="shared" ref="J100:L100" si="52">J89+J99</f>
        <v>1493.5299999999997</v>
      </c>
      <c r="K100" s="32"/>
      <c r="L100" s="32">
        <f t="shared" si="52"/>
        <v>233.82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100</v>
      </c>
      <c r="G101" s="40">
        <v>13.25</v>
      </c>
      <c r="H101" s="40">
        <v>11.22</v>
      </c>
      <c r="I101" s="40">
        <v>3.51</v>
      </c>
      <c r="J101" s="40">
        <v>185</v>
      </c>
      <c r="K101" s="41">
        <v>255</v>
      </c>
      <c r="L101" s="40">
        <v>50.24</v>
      </c>
    </row>
    <row r="102" spans="1:12" ht="15" x14ac:dyDescent="0.25">
      <c r="A102" s="23"/>
      <c r="B102" s="15"/>
      <c r="C102" s="11"/>
      <c r="D102" s="6" t="s">
        <v>25</v>
      </c>
      <c r="E102" s="42" t="s">
        <v>72</v>
      </c>
      <c r="F102" s="43">
        <v>60</v>
      </c>
      <c r="G102" s="43">
        <v>0.78</v>
      </c>
      <c r="H102" s="43">
        <v>1.94</v>
      </c>
      <c r="I102" s="43">
        <v>3.87</v>
      </c>
      <c r="J102" s="43">
        <v>36.24</v>
      </c>
      <c r="K102" s="44">
        <v>45</v>
      </c>
      <c r="L102" s="43">
        <v>3.55</v>
      </c>
    </row>
    <row r="103" spans="1:12" ht="15" x14ac:dyDescent="0.25">
      <c r="A103" s="23"/>
      <c r="B103" s="15"/>
      <c r="C103" s="11"/>
      <c r="D103" s="7" t="s">
        <v>22</v>
      </c>
      <c r="E103" s="42" t="s">
        <v>47</v>
      </c>
      <c r="F103" s="43">
        <v>222</v>
      </c>
      <c r="G103" s="43">
        <v>0.13</v>
      </c>
      <c r="H103" s="43">
        <v>0.02</v>
      </c>
      <c r="I103" s="43">
        <v>15.2</v>
      </c>
      <c r="J103" s="43">
        <v>62</v>
      </c>
      <c r="K103" s="44">
        <v>377</v>
      </c>
      <c r="L103" s="43">
        <v>3.77</v>
      </c>
    </row>
    <row r="104" spans="1:12" ht="15" x14ac:dyDescent="0.25">
      <c r="A104" s="23"/>
      <c r="B104" s="15"/>
      <c r="C104" s="11"/>
      <c r="D104" s="7" t="s">
        <v>48</v>
      </c>
      <c r="E104" s="42"/>
      <c r="F104" s="43">
        <v>16</v>
      </c>
      <c r="G104" s="43">
        <v>1.37</v>
      </c>
      <c r="H104" s="43">
        <v>0.14000000000000001</v>
      </c>
      <c r="I104" s="43">
        <v>6.56</v>
      </c>
      <c r="J104" s="43">
        <v>32</v>
      </c>
      <c r="K104" s="44" t="s">
        <v>50</v>
      </c>
      <c r="L104" s="43">
        <v>1.35</v>
      </c>
    </row>
    <row r="105" spans="1:12" ht="15" x14ac:dyDescent="0.25">
      <c r="A105" s="23"/>
      <c r="B105" s="15"/>
      <c r="C105" s="11"/>
      <c r="D105" s="7" t="s">
        <v>23</v>
      </c>
      <c r="E105" s="42" t="s">
        <v>42</v>
      </c>
      <c r="F105" s="43">
        <v>120</v>
      </c>
      <c r="G105" s="43">
        <v>0.48</v>
      </c>
      <c r="H105" s="43">
        <v>0.48</v>
      </c>
      <c r="I105" s="43">
        <v>11.76</v>
      </c>
      <c r="J105" s="43">
        <v>56.4</v>
      </c>
      <c r="K105" s="44">
        <v>338</v>
      </c>
      <c r="L105" s="43">
        <v>16.5</v>
      </c>
    </row>
    <row r="106" spans="1:12" ht="15" x14ac:dyDescent="0.25">
      <c r="A106" s="23"/>
      <c r="B106" s="15"/>
      <c r="C106" s="11"/>
      <c r="D106" s="6" t="s">
        <v>28</v>
      </c>
      <c r="E106" s="42" t="s">
        <v>87</v>
      </c>
      <c r="F106" s="43">
        <v>150</v>
      </c>
      <c r="G106" s="43">
        <v>5.45</v>
      </c>
      <c r="H106" s="43">
        <v>5.78</v>
      </c>
      <c r="I106" s="43">
        <v>40.450000000000003</v>
      </c>
      <c r="J106" s="43">
        <v>195.71</v>
      </c>
      <c r="K106" s="44">
        <v>203</v>
      </c>
      <c r="L106" s="43">
        <v>12.34</v>
      </c>
    </row>
    <row r="107" spans="1:12" ht="15" x14ac:dyDescent="0.25">
      <c r="A107" s="23"/>
      <c r="B107" s="15"/>
      <c r="C107" s="11"/>
      <c r="D107" s="6" t="s">
        <v>30</v>
      </c>
      <c r="E107" s="42"/>
      <c r="F107" s="43">
        <v>30</v>
      </c>
      <c r="G107" s="43">
        <v>2.2400000000000002</v>
      </c>
      <c r="H107" s="43">
        <v>0.2</v>
      </c>
      <c r="I107" s="43">
        <v>15.41</v>
      </c>
      <c r="J107" s="43">
        <v>79.5</v>
      </c>
      <c r="K107" s="44" t="s">
        <v>50</v>
      </c>
      <c r="L107" s="43">
        <v>3.99</v>
      </c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698</v>
      </c>
      <c r="G108" s="19">
        <f t="shared" ref="G108:J108" si="53">SUM(G101:G107)</f>
        <v>23.700000000000003</v>
      </c>
      <c r="H108" s="19">
        <f t="shared" si="53"/>
        <v>19.78</v>
      </c>
      <c r="I108" s="19">
        <f t="shared" si="53"/>
        <v>96.759999999999991</v>
      </c>
      <c r="J108" s="19">
        <f t="shared" si="53"/>
        <v>646.85</v>
      </c>
      <c r="K108" s="25"/>
      <c r="L108" s="19">
        <v>91.74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66</v>
      </c>
      <c r="F109" s="43">
        <v>60</v>
      </c>
      <c r="G109" s="43">
        <v>0.84</v>
      </c>
      <c r="H109" s="43">
        <v>3.6</v>
      </c>
      <c r="I109" s="43">
        <v>4.95</v>
      </c>
      <c r="J109" s="43">
        <v>55.6</v>
      </c>
      <c r="K109" s="44">
        <v>52</v>
      </c>
      <c r="L109" s="43">
        <v>3.24</v>
      </c>
    </row>
    <row r="110" spans="1:12" ht="15" x14ac:dyDescent="0.25">
      <c r="A110" s="23"/>
      <c r="B110" s="15"/>
      <c r="C110" s="11"/>
      <c r="D110" s="7" t="s">
        <v>26</v>
      </c>
      <c r="E110" s="42" t="s">
        <v>88</v>
      </c>
      <c r="F110" s="43">
        <v>225</v>
      </c>
      <c r="G110" s="43">
        <v>6.07</v>
      </c>
      <c r="H110" s="43">
        <v>3.89</v>
      </c>
      <c r="I110" s="43">
        <v>19.36</v>
      </c>
      <c r="J110" s="43">
        <v>127.63</v>
      </c>
      <c r="K110" s="44">
        <v>125</v>
      </c>
      <c r="L110" s="43">
        <v>27.9</v>
      </c>
    </row>
    <row r="111" spans="1:12" ht="15" x14ac:dyDescent="0.25">
      <c r="A111" s="23"/>
      <c r="B111" s="15"/>
      <c r="C111" s="11"/>
      <c r="D111" s="7" t="s">
        <v>27</v>
      </c>
      <c r="E111" s="42" t="s">
        <v>89</v>
      </c>
      <c r="F111" s="43">
        <v>175</v>
      </c>
      <c r="G111" s="43">
        <v>12.29</v>
      </c>
      <c r="H111" s="43">
        <v>23.66</v>
      </c>
      <c r="I111" s="43">
        <v>23.57</v>
      </c>
      <c r="J111" s="43">
        <v>382.9</v>
      </c>
      <c r="K111" s="44">
        <v>259</v>
      </c>
      <c r="L111" s="43">
        <v>60.38</v>
      </c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 t="s">
        <v>90</v>
      </c>
      <c r="F113" s="43">
        <v>200</v>
      </c>
      <c r="G113" s="43">
        <v>0</v>
      </c>
      <c r="H113" s="43">
        <v>0</v>
      </c>
      <c r="I113" s="43">
        <v>19</v>
      </c>
      <c r="J113" s="43">
        <v>80</v>
      </c>
      <c r="K113" s="44">
        <v>5</v>
      </c>
      <c r="L113" s="43">
        <v>12.82</v>
      </c>
    </row>
    <row r="114" spans="1:12" ht="15" x14ac:dyDescent="0.25">
      <c r="A114" s="23"/>
      <c r="B114" s="15"/>
      <c r="C114" s="11"/>
      <c r="D114" s="7" t="s">
        <v>30</v>
      </c>
      <c r="E114" s="42"/>
      <c r="F114" s="43">
        <v>45</v>
      </c>
      <c r="G114" s="43">
        <v>3.36</v>
      </c>
      <c r="H114" s="43">
        <v>0.28999999999999998</v>
      </c>
      <c r="I114" s="43">
        <v>23.05</v>
      </c>
      <c r="J114" s="43">
        <v>119.25</v>
      </c>
      <c r="K114" s="44" t="s">
        <v>50</v>
      </c>
      <c r="L114" s="43">
        <v>5.99</v>
      </c>
    </row>
    <row r="115" spans="1:12" ht="15" x14ac:dyDescent="0.25">
      <c r="A115" s="23"/>
      <c r="B115" s="15"/>
      <c r="C115" s="11"/>
      <c r="D115" s="7" t="s">
        <v>31</v>
      </c>
      <c r="E115" s="42"/>
      <c r="F115" s="43">
        <v>24</v>
      </c>
      <c r="G115" s="43">
        <v>2.0499999999999998</v>
      </c>
      <c r="H115" s="43">
        <v>0.21</v>
      </c>
      <c r="I115" s="43">
        <v>9.84</v>
      </c>
      <c r="J115" s="43">
        <v>48</v>
      </c>
      <c r="K115" s="44" t="s">
        <v>50</v>
      </c>
      <c r="L115" s="43">
        <v>2.02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729</v>
      </c>
      <c r="G118" s="19">
        <f t="shared" ref="G118:J118" si="54">SUM(G109:G117)</f>
        <v>24.61</v>
      </c>
      <c r="H118" s="19">
        <f t="shared" si="54"/>
        <v>31.65</v>
      </c>
      <c r="I118" s="19">
        <f t="shared" si="54"/>
        <v>99.77</v>
      </c>
      <c r="J118" s="19">
        <f t="shared" si="54"/>
        <v>813.38</v>
      </c>
      <c r="K118" s="25"/>
      <c r="L118" s="19">
        <f t="shared" ref="L118" si="55">SUM(L109:L117)</f>
        <v>112.35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1427</v>
      </c>
      <c r="G119" s="32">
        <f t="shared" ref="G119" si="56">G108+G118</f>
        <v>48.31</v>
      </c>
      <c r="H119" s="32">
        <f t="shared" ref="H119" si="57">H108+H118</f>
        <v>51.43</v>
      </c>
      <c r="I119" s="32">
        <f t="shared" ref="I119" si="58">I108+I118</f>
        <v>196.52999999999997</v>
      </c>
      <c r="J119" s="32">
        <f t="shared" ref="J119:L119" si="59">J108+J118</f>
        <v>1460.23</v>
      </c>
      <c r="K119" s="32"/>
      <c r="L119" s="32">
        <f t="shared" si="59"/>
        <v>204.08999999999997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92</v>
      </c>
      <c r="F120" s="40">
        <v>180</v>
      </c>
      <c r="G120" s="40">
        <v>28.44</v>
      </c>
      <c r="H120" s="40">
        <v>20.16</v>
      </c>
      <c r="I120" s="40">
        <v>46.76</v>
      </c>
      <c r="J120" s="40">
        <v>489</v>
      </c>
      <c r="K120" s="41">
        <v>223</v>
      </c>
      <c r="L120" s="40">
        <v>88.67</v>
      </c>
    </row>
    <row r="121" spans="1:12" ht="15" x14ac:dyDescent="0.25">
      <c r="A121" s="14"/>
      <c r="B121" s="15"/>
      <c r="C121" s="11"/>
      <c r="D121" s="6" t="s">
        <v>25</v>
      </c>
      <c r="E121" s="42" t="s">
        <v>91</v>
      </c>
      <c r="F121" s="43">
        <v>60</v>
      </c>
      <c r="G121" s="43">
        <v>0.75</v>
      </c>
      <c r="H121" s="43">
        <v>7.0000000000000007E-2</v>
      </c>
      <c r="I121" s="43">
        <v>13.36</v>
      </c>
      <c r="J121" s="43">
        <v>57.18</v>
      </c>
      <c r="K121" s="44">
        <v>66</v>
      </c>
      <c r="L121" s="43">
        <v>7.38</v>
      </c>
    </row>
    <row r="122" spans="1:12" ht="15" x14ac:dyDescent="0.25">
      <c r="A122" s="14"/>
      <c r="B122" s="15"/>
      <c r="C122" s="11"/>
      <c r="D122" s="7" t="s">
        <v>22</v>
      </c>
      <c r="E122" s="42" t="s">
        <v>39</v>
      </c>
      <c r="F122" s="43">
        <v>215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376</v>
      </c>
      <c r="L122" s="43">
        <v>2.27</v>
      </c>
    </row>
    <row r="123" spans="1:12" ht="15" x14ac:dyDescent="0.25">
      <c r="A123" s="14"/>
      <c r="B123" s="15"/>
      <c r="C123" s="11"/>
      <c r="D123" s="7" t="s">
        <v>48</v>
      </c>
      <c r="E123" s="42"/>
      <c r="F123" s="43">
        <v>16</v>
      </c>
      <c r="G123" s="43">
        <v>1.37</v>
      </c>
      <c r="H123" s="43">
        <v>0.14000000000000001</v>
      </c>
      <c r="I123" s="43">
        <v>6.56</v>
      </c>
      <c r="J123" s="43">
        <v>32</v>
      </c>
      <c r="K123" s="44" t="s">
        <v>50</v>
      </c>
      <c r="L123" s="43">
        <v>1.35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56</v>
      </c>
      <c r="E125" s="42"/>
      <c r="F125" s="43">
        <v>30</v>
      </c>
      <c r="G125" s="43">
        <v>2.2400000000000002</v>
      </c>
      <c r="H125" s="43">
        <v>0.2</v>
      </c>
      <c r="I125" s="43">
        <v>15.41</v>
      </c>
      <c r="J125" s="43">
        <v>79.5</v>
      </c>
      <c r="K125" s="44" t="s">
        <v>50</v>
      </c>
      <c r="L125" s="43">
        <v>3.99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501</v>
      </c>
      <c r="G127" s="19">
        <f t="shared" ref="G127:J127" si="60">SUM(G120:G126)</f>
        <v>32.870000000000005</v>
      </c>
      <c r="H127" s="19">
        <f t="shared" si="60"/>
        <v>20.59</v>
      </c>
      <c r="I127" s="19">
        <f t="shared" si="60"/>
        <v>97.09</v>
      </c>
      <c r="J127" s="19">
        <f t="shared" si="60"/>
        <v>717.68</v>
      </c>
      <c r="K127" s="25"/>
      <c r="L127" s="19">
        <v>103.66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93</v>
      </c>
      <c r="F128" s="43">
        <v>60</v>
      </c>
      <c r="G128" s="43">
        <v>0.45</v>
      </c>
      <c r="H128" s="43">
        <v>3.61</v>
      </c>
      <c r="I128" s="43">
        <v>1.4</v>
      </c>
      <c r="J128" s="43">
        <v>39.96</v>
      </c>
      <c r="K128" s="44">
        <v>20</v>
      </c>
      <c r="L128" s="43">
        <v>25.39</v>
      </c>
    </row>
    <row r="129" spans="1:12" ht="15" x14ac:dyDescent="0.25">
      <c r="A129" s="14"/>
      <c r="B129" s="15"/>
      <c r="C129" s="11"/>
      <c r="D129" s="7" t="s">
        <v>26</v>
      </c>
      <c r="E129" s="42" t="s">
        <v>94</v>
      </c>
      <c r="F129" s="43">
        <v>205</v>
      </c>
      <c r="G129" s="43">
        <v>4.92</v>
      </c>
      <c r="H129" s="43">
        <v>5.0599999999999996</v>
      </c>
      <c r="I129" s="43">
        <v>16.399999999999999</v>
      </c>
      <c r="J129" s="43">
        <v>129.1</v>
      </c>
      <c r="K129" s="44">
        <v>102</v>
      </c>
      <c r="L129" s="43">
        <v>6.75</v>
      </c>
    </row>
    <row r="130" spans="1:12" ht="15" x14ac:dyDescent="0.25">
      <c r="A130" s="14"/>
      <c r="B130" s="15"/>
      <c r="C130" s="11"/>
      <c r="D130" s="7" t="s">
        <v>27</v>
      </c>
      <c r="E130" s="42" t="s">
        <v>95</v>
      </c>
      <c r="F130" s="43">
        <v>100</v>
      </c>
      <c r="G130" s="43">
        <v>10.6</v>
      </c>
      <c r="H130" s="43">
        <v>22.63</v>
      </c>
      <c r="I130" s="43">
        <v>2.88</v>
      </c>
      <c r="J130" s="43">
        <v>309</v>
      </c>
      <c r="K130" s="44">
        <v>260</v>
      </c>
      <c r="L130" s="43">
        <v>54.56</v>
      </c>
    </row>
    <row r="131" spans="1:12" ht="15" x14ac:dyDescent="0.25">
      <c r="A131" s="14"/>
      <c r="B131" s="15"/>
      <c r="C131" s="11"/>
      <c r="D131" s="7" t="s">
        <v>28</v>
      </c>
      <c r="E131" s="42" t="s">
        <v>54</v>
      </c>
      <c r="F131" s="43">
        <v>150</v>
      </c>
      <c r="G131" s="43">
        <v>3.09</v>
      </c>
      <c r="H131" s="43">
        <v>9.15</v>
      </c>
      <c r="I131" s="43">
        <v>23.98</v>
      </c>
      <c r="J131" s="43">
        <v>172.85</v>
      </c>
      <c r="K131" s="44">
        <v>128</v>
      </c>
      <c r="L131" s="43">
        <v>14.04</v>
      </c>
    </row>
    <row r="132" spans="1:12" ht="15" x14ac:dyDescent="0.25">
      <c r="A132" s="14"/>
      <c r="B132" s="15"/>
      <c r="C132" s="11"/>
      <c r="D132" s="7" t="s">
        <v>29</v>
      </c>
      <c r="E132" s="42" t="s">
        <v>49</v>
      </c>
      <c r="F132" s="43">
        <v>200</v>
      </c>
      <c r="G132" s="43">
        <v>0.6</v>
      </c>
      <c r="H132" s="43">
        <v>0.4</v>
      </c>
      <c r="I132" s="43">
        <v>32.6</v>
      </c>
      <c r="J132" s="43">
        <v>136.4</v>
      </c>
      <c r="K132" s="44">
        <v>389</v>
      </c>
      <c r="L132" s="43">
        <v>20</v>
      </c>
    </row>
    <row r="133" spans="1:12" ht="15" x14ac:dyDescent="0.25">
      <c r="A133" s="14"/>
      <c r="B133" s="15"/>
      <c r="C133" s="11"/>
      <c r="D133" s="7" t="s">
        <v>30</v>
      </c>
      <c r="E133" s="42"/>
      <c r="F133" s="43">
        <v>45</v>
      </c>
      <c r="G133" s="43">
        <v>3.36</v>
      </c>
      <c r="H133" s="43">
        <v>0.28999999999999998</v>
      </c>
      <c r="I133" s="43">
        <v>23.05</v>
      </c>
      <c r="J133" s="43">
        <v>119.25</v>
      </c>
      <c r="K133" s="44" t="s">
        <v>50</v>
      </c>
      <c r="L133" s="43">
        <v>5.99</v>
      </c>
    </row>
    <row r="134" spans="1:12" ht="15" x14ac:dyDescent="0.25">
      <c r="A134" s="14"/>
      <c r="B134" s="15"/>
      <c r="C134" s="11"/>
      <c r="D134" s="7" t="s">
        <v>31</v>
      </c>
      <c r="E134" s="42"/>
      <c r="F134" s="43">
        <v>24</v>
      </c>
      <c r="G134" s="43">
        <v>2.0499999999999998</v>
      </c>
      <c r="H134" s="43">
        <v>0.21</v>
      </c>
      <c r="I134" s="43">
        <v>9.84</v>
      </c>
      <c r="J134" s="43">
        <v>48</v>
      </c>
      <c r="K134" s="44" t="s">
        <v>50</v>
      </c>
      <c r="L134" s="43">
        <v>2.02</v>
      </c>
    </row>
    <row r="135" spans="1:12" ht="15" x14ac:dyDescent="0.25">
      <c r="A135" s="14"/>
      <c r="B135" s="15"/>
      <c r="C135" s="11"/>
      <c r="D135" s="6" t="s">
        <v>23</v>
      </c>
      <c r="E135" s="42" t="s">
        <v>42</v>
      </c>
      <c r="F135" s="43">
        <v>120</v>
      </c>
      <c r="G135" s="43">
        <v>0.48</v>
      </c>
      <c r="H135" s="43">
        <v>0.48</v>
      </c>
      <c r="I135" s="43">
        <v>11.76</v>
      </c>
      <c r="J135" s="43">
        <v>56.4</v>
      </c>
      <c r="K135" s="44">
        <v>338</v>
      </c>
      <c r="L135" s="43">
        <v>16.5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904</v>
      </c>
      <c r="G137" s="19">
        <f t="shared" ref="G137:J137" si="61">SUM(G128:G136)</f>
        <v>25.55</v>
      </c>
      <c r="H137" s="19">
        <f t="shared" si="61"/>
        <v>41.829999999999991</v>
      </c>
      <c r="I137" s="19">
        <f t="shared" si="61"/>
        <v>121.91</v>
      </c>
      <c r="J137" s="19">
        <f t="shared" si="61"/>
        <v>1010.9599999999999</v>
      </c>
      <c r="K137" s="25"/>
      <c r="L137" s="19">
        <f t="shared" ref="L137" si="62">SUM(L128:L136)</f>
        <v>145.25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1405</v>
      </c>
      <c r="G138" s="32">
        <f t="shared" ref="G138" si="63">G127+G137</f>
        <v>58.42</v>
      </c>
      <c r="H138" s="32">
        <f t="shared" ref="H138" si="64">H127+H137</f>
        <v>62.419999999999987</v>
      </c>
      <c r="I138" s="32">
        <f t="shared" ref="I138" si="65">I127+I137</f>
        <v>219</v>
      </c>
      <c r="J138" s="32">
        <f t="shared" ref="J138:L138" si="66">J127+J137</f>
        <v>1728.6399999999999</v>
      </c>
      <c r="K138" s="32"/>
      <c r="L138" s="32">
        <f t="shared" si="66"/>
        <v>248.91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97</v>
      </c>
      <c r="F139" s="40">
        <v>90</v>
      </c>
      <c r="G139" s="40">
        <v>10.220000000000001</v>
      </c>
      <c r="H139" s="40">
        <v>6.87</v>
      </c>
      <c r="I139" s="40">
        <v>13.23</v>
      </c>
      <c r="J139" s="40">
        <v>108</v>
      </c>
      <c r="K139" s="41">
        <v>226</v>
      </c>
      <c r="L139" s="40">
        <v>51.54</v>
      </c>
    </row>
    <row r="140" spans="1:12" ht="15" x14ac:dyDescent="0.25">
      <c r="A140" s="23"/>
      <c r="B140" s="15"/>
      <c r="C140" s="11"/>
      <c r="D140" s="6" t="s">
        <v>25</v>
      </c>
      <c r="E140" s="42" t="s">
        <v>96</v>
      </c>
      <c r="F140" s="43">
        <v>60</v>
      </c>
      <c r="G140" s="43">
        <v>1.81</v>
      </c>
      <c r="H140" s="43">
        <v>3.81</v>
      </c>
      <c r="I140" s="43">
        <v>14.23</v>
      </c>
      <c r="J140" s="43">
        <v>98.52</v>
      </c>
      <c r="K140" s="44">
        <v>39</v>
      </c>
      <c r="L140" s="43">
        <v>15.06</v>
      </c>
    </row>
    <row r="141" spans="1:12" ht="15" x14ac:dyDescent="0.25">
      <c r="A141" s="23"/>
      <c r="B141" s="15"/>
      <c r="C141" s="11"/>
      <c r="D141" s="7" t="s">
        <v>22</v>
      </c>
      <c r="E141" s="42" t="s">
        <v>74</v>
      </c>
      <c r="F141" s="43">
        <v>150</v>
      </c>
      <c r="G141" s="43">
        <v>4.5</v>
      </c>
      <c r="H141" s="43">
        <v>3.75</v>
      </c>
      <c r="I141" s="43">
        <v>22.5</v>
      </c>
      <c r="J141" s="43">
        <v>110.4</v>
      </c>
      <c r="K141" s="44" t="s">
        <v>50</v>
      </c>
      <c r="L141" s="43">
        <v>22.56</v>
      </c>
    </row>
    <row r="142" spans="1:12" ht="15.75" customHeight="1" x14ac:dyDescent="0.25">
      <c r="A142" s="23"/>
      <c r="B142" s="15"/>
      <c r="C142" s="11"/>
      <c r="D142" s="7" t="s">
        <v>48</v>
      </c>
      <c r="E142" s="42"/>
      <c r="F142" s="43">
        <v>16</v>
      </c>
      <c r="G142" s="43">
        <v>1.37</v>
      </c>
      <c r="H142" s="43">
        <v>0.14000000000000001</v>
      </c>
      <c r="I142" s="43">
        <v>6.56</v>
      </c>
      <c r="J142" s="43">
        <v>32</v>
      </c>
      <c r="K142" s="44" t="s">
        <v>50</v>
      </c>
      <c r="L142" s="43">
        <v>1.35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28</v>
      </c>
      <c r="E144" s="42" t="s">
        <v>98</v>
      </c>
      <c r="F144" s="43">
        <v>150</v>
      </c>
      <c r="G144" s="43">
        <v>2.34</v>
      </c>
      <c r="H144" s="43">
        <v>14.3</v>
      </c>
      <c r="I144" s="43">
        <v>18.440000000000001</v>
      </c>
      <c r="J144" s="43">
        <v>191</v>
      </c>
      <c r="K144" s="44">
        <v>143</v>
      </c>
      <c r="L144" s="43">
        <v>16.420000000000002</v>
      </c>
    </row>
    <row r="145" spans="1:12" ht="15" x14ac:dyDescent="0.25">
      <c r="A145" s="23"/>
      <c r="B145" s="15"/>
      <c r="C145" s="11"/>
      <c r="D145" s="6" t="s">
        <v>30</v>
      </c>
      <c r="E145" s="42"/>
      <c r="F145" s="43">
        <v>30</v>
      </c>
      <c r="G145" s="43">
        <v>2.2400000000000002</v>
      </c>
      <c r="H145" s="43">
        <v>0.2</v>
      </c>
      <c r="I145" s="43">
        <v>15.41</v>
      </c>
      <c r="J145" s="43">
        <v>79.5</v>
      </c>
      <c r="K145" s="44" t="s">
        <v>50</v>
      </c>
      <c r="L145" s="43">
        <v>3.99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496</v>
      </c>
      <c r="G146" s="19">
        <f t="shared" ref="G146:J146" si="67">SUM(G139:G145)</f>
        <v>22.480000000000004</v>
      </c>
      <c r="H146" s="19">
        <f t="shared" si="67"/>
        <v>29.07</v>
      </c>
      <c r="I146" s="19">
        <f t="shared" si="67"/>
        <v>90.37</v>
      </c>
      <c r="J146" s="19">
        <f t="shared" si="67"/>
        <v>619.41999999999996</v>
      </c>
      <c r="K146" s="25"/>
      <c r="L146" s="19">
        <v>110.92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44</v>
      </c>
      <c r="F147" s="43">
        <v>60</v>
      </c>
      <c r="G147" s="43">
        <v>0.66</v>
      </c>
      <c r="H147" s="43">
        <v>3.66</v>
      </c>
      <c r="I147" s="43">
        <v>2.74</v>
      </c>
      <c r="J147" s="43">
        <v>46.62</v>
      </c>
      <c r="K147" s="44">
        <v>23</v>
      </c>
      <c r="L147" s="43">
        <v>20.71</v>
      </c>
    </row>
    <row r="148" spans="1:12" ht="15" x14ac:dyDescent="0.25">
      <c r="A148" s="23"/>
      <c r="B148" s="15"/>
      <c r="C148" s="11"/>
      <c r="D148" s="7" t="s">
        <v>26</v>
      </c>
      <c r="E148" s="42" t="s">
        <v>99</v>
      </c>
      <c r="F148" s="43">
        <v>250</v>
      </c>
      <c r="G148" s="43">
        <v>5.46</v>
      </c>
      <c r="H148" s="43">
        <v>4.7300000000000004</v>
      </c>
      <c r="I148" s="43">
        <v>21.7</v>
      </c>
      <c r="J148" s="43">
        <v>150</v>
      </c>
      <c r="K148" s="44">
        <v>120</v>
      </c>
      <c r="L148" s="43">
        <v>15.95</v>
      </c>
    </row>
    <row r="149" spans="1:12" ht="15" x14ac:dyDescent="0.25">
      <c r="A149" s="23"/>
      <c r="B149" s="15"/>
      <c r="C149" s="11"/>
      <c r="D149" s="7" t="s">
        <v>27</v>
      </c>
      <c r="E149" s="42" t="s">
        <v>100</v>
      </c>
      <c r="F149" s="43">
        <v>150</v>
      </c>
      <c r="G149" s="43">
        <v>12.62</v>
      </c>
      <c r="H149" s="43">
        <v>20.170000000000002</v>
      </c>
      <c r="I149" s="43">
        <v>25.89</v>
      </c>
      <c r="J149" s="43">
        <v>408</v>
      </c>
      <c r="K149" s="44">
        <v>265</v>
      </c>
      <c r="L149" s="43">
        <v>63.57</v>
      </c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 t="s">
        <v>86</v>
      </c>
      <c r="F151" s="43">
        <v>200</v>
      </c>
      <c r="G151" s="43">
        <v>0.16</v>
      </c>
      <c r="H151" s="43">
        <v>0.16</v>
      </c>
      <c r="I151" s="43">
        <v>28.88</v>
      </c>
      <c r="J151" s="43">
        <v>114.6</v>
      </c>
      <c r="K151" s="44">
        <v>342</v>
      </c>
      <c r="L151" s="43">
        <v>9.2899999999999991</v>
      </c>
    </row>
    <row r="152" spans="1:12" ht="15" x14ac:dyDescent="0.25">
      <c r="A152" s="23"/>
      <c r="B152" s="15"/>
      <c r="C152" s="11"/>
      <c r="D152" s="7" t="s">
        <v>30</v>
      </c>
      <c r="E152" s="42"/>
      <c r="F152" s="43">
        <v>45</v>
      </c>
      <c r="G152" s="43">
        <v>3.36</v>
      </c>
      <c r="H152" s="43">
        <v>0.28999999999999998</v>
      </c>
      <c r="I152" s="43">
        <v>23.05</v>
      </c>
      <c r="J152" s="43">
        <v>119.25</v>
      </c>
      <c r="K152" s="44" t="s">
        <v>50</v>
      </c>
      <c r="L152" s="43">
        <v>5.99</v>
      </c>
    </row>
    <row r="153" spans="1:12" ht="15" x14ac:dyDescent="0.25">
      <c r="A153" s="23"/>
      <c r="B153" s="15"/>
      <c r="C153" s="11"/>
      <c r="D153" s="7" t="s">
        <v>31</v>
      </c>
      <c r="E153" s="42"/>
      <c r="F153" s="43">
        <v>24</v>
      </c>
      <c r="G153" s="43">
        <v>2.0499999999999998</v>
      </c>
      <c r="H153" s="43">
        <v>0.21</v>
      </c>
      <c r="I153" s="43">
        <v>9.84</v>
      </c>
      <c r="J153" s="43">
        <v>48</v>
      </c>
      <c r="K153" s="44" t="s">
        <v>50</v>
      </c>
      <c r="L153" s="43">
        <v>2.02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729</v>
      </c>
      <c r="G156" s="19">
        <f t="shared" ref="G156:J156" si="68">SUM(G147:G155)</f>
        <v>24.31</v>
      </c>
      <c r="H156" s="19">
        <f t="shared" si="68"/>
        <v>29.220000000000002</v>
      </c>
      <c r="I156" s="19">
        <f t="shared" si="68"/>
        <v>112.1</v>
      </c>
      <c r="J156" s="19">
        <f t="shared" si="68"/>
        <v>886.47</v>
      </c>
      <c r="K156" s="25"/>
      <c r="L156" s="19">
        <f t="shared" ref="L156" si="69">SUM(L147:L155)</f>
        <v>117.52999999999997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1225</v>
      </c>
      <c r="G157" s="32">
        <f t="shared" ref="G157" si="70">G146+G156</f>
        <v>46.790000000000006</v>
      </c>
      <c r="H157" s="32">
        <f t="shared" ref="H157" si="71">H146+H156</f>
        <v>58.290000000000006</v>
      </c>
      <c r="I157" s="32">
        <f t="shared" ref="I157" si="72">I146+I156</f>
        <v>202.47</v>
      </c>
      <c r="J157" s="32">
        <f t="shared" ref="J157:L157" si="73">J146+J156</f>
        <v>1505.8899999999999</v>
      </c>
      <c r="K157" s="32"/>
      <c r="L157" s="32">
        <f t="shared" si="73"/>
        <v>228.45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101</v>
      </c>
      <c r="F158" s="40">
        <v>160</v>
      </c>
      <c r="G158" s="40">
        <v>16.09</v>
      </c>
      <c r="H158" s="40">
        <v>20.51</v>
      </c>
      <c r="I158" s="40">
        <v>2.92</v>
      </c>
      <c r="J158" s="40">
        <v>270</v>
      </c>
      <c r="K158" s="41">
        <v>210</v>
      </c>
      <c r="L158" s="40">
        <v>74.930000000000007</v>
      </c>
    </row>
    <row r="159" spans="1:12" ht="15" x14ac:dyDescent="0.25">
      <c r="A159" s="23"/>
      <c r="B159" s="15"/>
      <c r="C159" s="11"/>
      <c r="D159" s="6" t="s">
        <v>25</v>
      </c>
      <c r="E159" s="42" t="s">
        <v>82</v>
      </c>
      <c r="F159" s="43">
        <v>60</v>
      </c>
      <c r="G159" s="43">
        <v>1.51</v>
      </c>
      <c r="H159" s="43">
        <v>4.3499999999999996</v>
      </c>
      <c r="I159" s="43">
        <v>3.92</v>
      </c>
      <c r="J159" s="43">
        <v>60.9</v>
      </c>
      <c r="K159" s="44">
        <v>34</v>
      </c>
      <c r="L159" s="43">
        <v>16.63</v>
      </c>
    </row>
    <row r="160" spans="1:12" ht="15" x14ac:dyDescent="0.25">
      <c r="A160" s="23"/>
      <c r="B160" s="15"/>
      <c r="C160" s="11"/>
      <c r="D160" s="7" t="s">
        <v>22</v>
      </c>
      <c r="E160" s="42" t="s">
        <v>80</v>
      </c>
      <c r="F160" s="43">
        <v>200</v>
      </c>
      <c r="G160" s="43">
        <v>4.07</v>
      </c>
      <c r="H160" s="43">
        <v>3.54</v>
      </c>
      <c r="I160" s="43">
        <v>17.57</v>
      </c>
      <c r="J160" s="43">
        <v>118.6</v>
      </c>
      <c r="K160" s="44">
        <v>382</v>
      </c>
      <c r="L160" s="43">
        <v>23.25</v>
      </c>
    </row>
    <row r="161" spans="1:12" ht="15" x14ac:dyDescent="0.25">
      <c r="A161" s="23"/>
      <c r="B161" s="15"/>
      <c r="C161" s="11"/>
      <c r="D161" s="7" t="s">
        <v>48</v>
      </c>
      <c r="E161" s="42"/>
      <c r="F161" s="43">
        <v>16</v>
      </c>
      <c r="G161" s="43">
        <v>1.37</v>
      </c>
      <c r="H161" s="43">
        <v>0.14000000000000001</v>
      </c>
      <c r="I161" s="43">
        <v>6.56</v>
      </c>
      <c r="J161" s="43">
        <v>32</v>
      </c>
      <c r="K161" s="44" t="s">
        <v>50</v>
      </c>
      <c r="L161" s="43">
        <v>1.35</v>
      </c>
    </row>
    <row r="162" spans="1:12" ht="15" x14ac:dyDescent="0.25">
      <c r="A162" s="23"/>
      <c r="B162" s="15"/>
      <c r="C162" s="11"/>
      <c r="D162" s="7" t="s">
        <v>23</v>
      </c>
      <c r="E162" s="42" t="s">
        <v>78</v>
      </c>
      <c r="F162" s="43">
        <v>230</v>
      </c>
      <c r="G162" s="43">
        <v>2.0699999999999998</v>
      </c>
      <c r="H162" s="43">
        <v>0.46</v>
      </c>
      <c r="I162" s="43">
        <v>53.13</v>
      </c>
      <c r="J162" s="43">
        <v>237</v>
      </c>
      <c r="K162" s="44">
        <v>338</v>
      </c>
      <c r="L162" s="43">
        <v>57.5</v>
      </c>
    </row>
    <row r="163" spans="1:12" ht="15" x14ac:dyDescent="0.25">
      <c r="A163" s="23"/>
      <c r="B163" s="15"/>
      <c r="C163" s="11"/>
      <c r="D163" s="6" t="s">
        <v>56</v>
      </c>
      <c r="E163" s="42"/>
      <c r="F163" s="43">
        <v>30</v>
      </c>
      <c r="G163" s="43">
        <v>2.2400000000000002</v>
      </c>
      <c r="H163" s="43">
        <v>0.2</v>
      </c>
      <c r="I163" s="43">
        <v>15.41</v>
      </c>
      <c r="J163" s="43">
        <v>79.5</v>
      </c>
      <c r="K163" s="44" t="s">
        <v>50</v>
      </c>
      <c r="L163" s="43">
        <v>3.99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696</v>
      </c>
      <c r="G165" s="19">
        <f t="shared" ref="G165:J165" si="74">SUM(G158:G164)</f>
        <v>27.35</v>
      </c>
      <c r="H165" s="19">
        <f t="shared" si="74"/>
        <v>29.2</v>
      </c>
      <c r="I165" s="19">
        <f t="shared" si="74"/>
        <v>99.509999999999991</v>
      </c>
      <c r="J165" s="19">
        <f t="shared" si="74"/>
        <v>798</v>
      </c>
      <c r="K165" s="25"/>
      <c r="L165" s="19">
        <v>177.65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75</v>
      </c>
      <c r="F166" s="43">
        <v>60</v>
      </c>
      <c r="G166" s="43">
        <v>0.84</v>
      </c>
      <c r="H166" s="43">
        <v>6.02</v>
      </c>
      <c r="I166" s="43">
        <v>4.37</v>
      </c>
      <c r="J166" s="43">
        <v>75.06</v>
      </c>
      <c r="K166" s="44">
        <v>67</v>
      </c>
      <c r="L166" s="43">
        <v>12.04</v>
      </c>
    </row>
    <row r="167" spans="1:12" ht="15" x14ac:dyDescent="0.25">
      <c r="A167" s="23"/>
      <c r="B167" s="15"/>
      <c r="C167" s="11"/>
      <c r="D167" s="7" t="s">
        <v>26</v>
      </c>
      <c r="E167" s="42" t="s">
        <v>69</v>
      </c>
      <c r="F167" s="43">
        <v>200</v>
      </c>
      <c r="G167" s="43">
        <v>2.4500000000000002</v>
      </c>
      <c r="H167" s="43">
        <v>2.3199999999999998</v>
      </c>
      <c r="I167" s="43">
        <v>15.55</v>
      </c>
      <c r="J167" s="43">
        <v>89.7</v>
      </c>
      <c r="K167" s="44">
        <v>112</v>
      </c>
      <c r="L167" s="43">
        <v>4.2</v>
      </c>
    </row>
    <row r="168" spans="1:12" ht="15" x14ac:dyDescent="0.25">
      <c r="A168" s="23"/>
      <c r="B168" s="15"/>
      <c r="C168" s="11"/>
      <c r="D168" s="7" t="s">
        <v>27</v>
      </c>
      <c r="E168" s="42" t="s">
        <v>102</v>
      </c>
      <c r="F168" s="43">
        <v>90</v>
      </c>
      <c r="G168" s="43">
        <v>11.44</v>
      </c>
      <c r="H168" s="43">
        <v>11.91</v>
      </c>
      <c r="I168" s="43">
        <v>7.18</v>
      </c>
      <c r="J168" s="43">
        <v>185.4</v>
      </c>
      <c r="K168" s="44">
        <v>297</v>
      </c>
      <c r="L168" s="43">
        <v>69.069999999999993</v>
      </c>
    </row>
    <row r="169" spans="1:12" ht="15" x14ac:dyDescent="0.25">
      <c r="A169" s="23"/>
      <c r="B169" s="15"/>
      <c r="C169" s="11"/>
      <c r="D169" s="7" t="s">
        <v>28</v>
      </c>
      <c r="E169" s="42" t="s">
        <v>58</v>
      </c>
      <c r="F169" s="43">
        <v>150</v>
      </c>
      <c r="G169" s="43">
        <v>3.26</v>
      </c>
      <c r="H169" s="43">
        <v>12.58</v>
      </c>
      <c r="I169" s="43">
        <v>28.65</v>
      </c>
      <c r="J169" s="43">
        <v>216</v>
      </c>
      <c r="K169" s="44">
        <v>142</v>
      </c>
      <c r="L169" s="43">
        <v>11.04</v>
      </c>
    </row>
    <row r="170" spans="1:12" ht="15" x14ac:dyDescent="0.25">
      <c r="A170" s="23"/>
      <c r="B170" s="15"/>
      <c r="C170" s="11"/>
      <c r="D170" s="7" t="s">
        <v>29</v>
      </c>
      <c r="E170" s="42" t="s">
        <v>49</v>
      </c>
      <c r="F170" s="43">
        <v>200</v>
      </c>
      <c r="G170" s="43">
        <v>1</v>
      </c>
      <c r="H170" s="43">
        <v>0</v>
      </c>
      <c r="I170" s="43">
        <v>20.2</v>
      </c>
      <c r="J170" s="43">
        <v>84.8</v>
      </c>
      <c r="K170" s="44">
        <v>389</v>
      </c>
      <c r="L170" s="43">
        <v>20</v>
      </c>
    </row>
    <row r="171" spans="1:12" ht="15" x14ac:dyDescent="0.25">
      <c r="A171" s="23"/>
      <c r="B171" s="15"/>
      <c r="C171" s="11"/>
      <c r="D171" s="7" t="s">
        <v>30</v>
      </c>
      <c r="E171" s="42"/>
      <c r="F171" s="43">
        <v>45</v>
      </c>
      <c r="G171" s="43">
        <v>3.36</v>
      </c>
      <c r="H171" s="43">
        <v>0.28999999999999998</v>
      </c>
      <c r="I171" s="43">
        <v>23.05</v>
      </c>
      <c r="J171" s="43">
        <v>119.25</v>
      </c>
      <c r="K171" s="44" t="s">
        <v>50</v>
      </c>
      <c r="L171" s="43">
        <v>5.99</v>
      </c>
    </row>
    <row r="172" spans="1:12" ht="15" x14ac:dyDescent="0.25">
      <c r="A172" s="23"/>
      <c r="B172" s="15"/>
      <c r="C172" s="11"/>
      <c r="D172" s="7" t="s">
        <v>31</v>
      </c>
      <c r="E172" s="42"/>
      <c r="F172" s="43">
        <v>24</v>
      </c>
      <c r="G172" s="43">
        <v>2.0499999999999998</v>
      </c>
      <c r="H172" s="43">
        <v>0.21</v>
      </c>
      <c r="I172" s="43">
        <v>9.84</v>
      </c>
      <c r="J172" s="43">
        <v>48</v>
      </c>
      <c r="K172" s="44" t="s">
        <v>50</v>
      </c>
      <c r="L172" s="43">
        <v>2.02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769</v>
      </c>
      <c r="G175" s="19">
        <f t="shared" ref="G175:J175" si="75">SUM(G166:G174)</f>
        <v>24.400000000000002</v>
      </c>
      <c r="H175" s="19">
        <f t="shared" si="75"/>
        <v>33.33</v>
      </c>
      <c r="I175" s="19">
        <f t="shared" si="75"/>
        <v>108.84</v>
      </c>
      <c r="J175" s="19">
        <f t="shared" si="75"/>
        <v>818.20999999999992</v>
      </c>
      <c r="K175" s="25"/>
      <c r="L175" s="19">
        <f t="shared" ref="L175" si="76">SUM(L166:L174)</f>
        <v>124.35999999999999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1465</v>
      </c>
      <c r="G176" s="32">
        <f t="shared" ref="G176" si="77">G165+G175</f>
        <v>51.75</v>
      </c>
      <c r="H176" s="32">
        <f t="shared" ref="H176" si="78">H165+H175</f>
        <v>62.53</v>
      </c>
      <c r="I176" s="32">
        <f t="shared" ref="I176" si="79">I165+I175</f>
        <v>208.35</v>
      </c>
      <c r="J176" s="32">
        <f t="shared" ref="J176:L176" si="80">J165+J175</f>
        <v>1616.21</v>
      </c>
      <c r="K176" s="32"/>
      <c r="L176" s="32">
        <f t="shared" si="80"/>
        <v>302.01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84</v>
      </c>
      <c r="F177" s="40">
        <v>90</v>
      </c>
      <c r="G177" s="40">
        <v>14.79</v>
      </c>
      <c r="H177" s="40">
        <v>8.56</v>
      </c>
      <c r="I177" s="40">
        <v>15.54</v>
      </c>
      <c r="J177" s="40">
        <v>198</v>
      </c>
      <c r="K177" s="41">
        <v>294</v>
      </c>
      <c r="L177" s="40">
        <v>51.07</v>
      </c>
    </row>
    <row r="178" spans="1:12" ht="15" x14ac:dyDescent="0.25">
      <c r="A178" s="23"/>
      <c r="B178" s="15"/>
      <c r="C178" s="11"/>
      <c r="D178" s="6" t="s">
        <v>25</v>
      </c>
      <c r="E178" s="42" t="s">
        <v>72</v>
      </c>
      <c r="F178" s="43">
        <v>60</v>
      </c>
      <c r="G178" s="43">
        <v>0.78</v>
      </c>
      <c r="H178" s="43">
        <v>1.94</v>
      </c>
      <c r="I178" s="43">
        <v>3.87</v>
      </c>
      <c r="J178" s="43">
        <v>36.24</v>
      </c>
      <c r="K178" s="44">
        <v>45</v>
      </c>
      <c r="L178" s="43">
        <v>3.55</v>
      </c>
    </row>
    <row r="179" spans="1:12" ht="15" x14ac:dyDescent="0.25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0.6</v>
      </c>
      <c r="H179" s="43">
        <v>0.4</v>
      </c>
      <c r="I179" s="43">
        <v>32.6</v>
      </c>
      <c r="J179" s="43">
        <v>136.4</v>
      </c>
      <c r="K179" s="44">
        <v>389</v>
      </c>
      <c r="L179" s="43">
        <v>20</v>
      </c>
    </row>
    <row r="180" spans="1:12" ht="15" x14ac:dyDescent="0.25">
      <c r="A180" s="23"/>
      <c r="B180" s="15"/>
      <c r="C180" s="11"/>
      <c r="D180" s="7" t="s">
        <v>48</v>
      </c>
      <c r="E180" s="42"/>
      <c r="F180" s="43">
        <v>16</v>
      </c>
      <c r="G180" s="43">
        <v>1.37</v>
      </c>
      <c r="H180" s="43">
        <v>0.14000000000000001</v>
      </c>
      <c r="I180" s="43">
        <v>6.56</v>
      </c>
      <c r="J180" s="43">
        <v>32</v>
      </c>
      <c r="K180" s="44" t="s">
        <v>50</v>
      </c>
      <c r="L180" s="43">
        <v>1.35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28</v>
      </c>
      <c r="E182" s="42" t="s">
        <v>54</v>
      </c>
      <c r="F182" s="43">
        <v>150</v>
      </c>
      <c r="G182" s="43">
        <v>3.09</v>
      </c>
      <c r="H182" s="43">
        <v>9.15</v>
      </c>
      <c r="I182" s="43">
        <v>23.98</v>
      </c>
      <c r="J182" s="43">
        <v>172.85</v>
      </c>
      <c r="K182" s="44">
        <v>128</v>
      </c>
      <c r="L182" s="43">
        <v>14.04</v>
      </c>
    </row>
    <row r="183" spans="1:12" ht="15" x14ac:dyDescent="0.25">
      <c r="A183" s="23"/>
      <c r="B183" s="15"/>
      <c r="C183" s="11"/>
      <c r="D183" s="6" t="s">
        <v>30</v>
      </c>
      <c r="E183" s="42"/>
      <c r="F183" s="43">
        <v>30</v>
      </c>
      <c r="G183" s="43">
        <v>2.2400000000000002</v>
      </c>
      <c r="H183" s="43">
        <v>0.2</v>
      </c>
      <c r="I183" s="43">
        <v>15.41</v>
      </c>
      <c r="J183" s="43">
        <v>79.5</v>
      </c>
      <c r="K183" s="44" t="s">
        <v>50</v>
      </c>
      <c r="L183" s="43">
        <v>3.99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546</v>
      </c>
      <c r="G184" s="19">
        <f t="shared" ref="G184:J184" si="81">SUM(G177:G183)</f>
        <v>22.869999999999997</v>
      </c>
      <c r="H184" s="19">
        <f t="shared" si="81"/>
        <v>20.39</v>
      </c>
      <c r="I184" s="19">
        <f t="shared" si="81"/>
        <v>97.960000000000008</v>
      </c>
      <c r="J184" s="19">
        <f t="shared" si="81"/>
        <v>654.99</v>
      </c>
      <c r="K184" s="25"/>
      <c r="L184" s="19">
        <v>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93</v>
      </c>
      <c r="F185" s="43">
        <v>60</v>
      </c>
      <c r="G185" s="43">
        <v>0.45</v>
      </c>
      <c r="H185" s="43">
        <v>3.61</v>
      </c>
      <c r="I185" s="43">
        <v>1.4</v>
      </c>
      <c r="J185" s="43">
        <v>39.96</v>
      </c>
      <c r="K185" s="44">
        <v>20</v>
      </c>
      <c r="L185" s="43">
        <v>25.39</v>
      </c>
    </row>
    <row r="186" spans="1:12" ht="15" x14ac:dyDescent="0.25">
      <c r="A186" s="23"/>
      <c r="B186" s="15"/>
      <c r="C186" s="11"/>
      <c r="D186" s="7" t="s">
        <v>26</v>
      </c>
      <c r="E186" s="42" t="s">
        <v>63</v>
      </c>
      <c r="F186" s="43">
        <v>205</v>
      </c>
      <c r="G186" s="43">
        <v>1.97</v>
      </c>
      <c r="H186" s="43">
        <v>4.78</v>
      </c>
      <c r="I186" s="43">
        <v>10.92</v>
      </c>
      <c r="J186" s="43">
        <v>93.5</v>
      </c>
      <c r="K186" s="44">
        <v>82</v>
      </c>
      <c r="L186" s="43">
        <v>8.14</v>
      </c>
    </row>
    <row r="187" spans="1:12" ht="15" x14ac:dyDescent="0.25">
      <c r="A187" s="23"/>
      <c r="B187" s="15"/>
      <c r="C187" s="11"/>
      <c r="D187" s="7" t="s">
        <v>27</v>
      </c>
      <c r="E187" s="42" t="s">
        <v>103</v>
      </c>
      <c r="F187" s="43">
        <v>90</v>
      </c>
      <c r="G187" s="43">
        <v>13.63</v>
      </c>
      <c r="H187" s="43">
        <v>6.61</v>
      </c>
      <c r="I187" s="43">
        <v>3.84</v>
      </c>
      <c r="J187" s="43">
        <v>133.19999999999999</v>
      </c>
      <c r="K187" s="44">
        <v>230</v>
      </c>
      <c r="L187" s="43">
        <v>75.83</v>
      </c>
    </row>
    <row r="188" spans="1:12" ht="15" x14ac:dyDescent="0.25">
      <c r="A188" s="23"/>
      <c r="B188" s="15"/>
      <c r="C188" s="11"/>
      <c r="D188" s="7" t="s">
        <v>28</v>
      </c>
      <c r="E188" s="42" t="s">
        <v>87</v>
      </c>
      <c r="F188" s="43">
        <v>150</v>
      </c>
      <c r="G188" s="43">
        <v>5.45</v>
      </c>
      <c r="H188" s="43">
        <v>5.78</v>
      </c>
      <c r="I188" s="43">
        <v>40.450000000000003</v>
      </c>
      <c r="J188" s="43">
        <v>195.71</v>
      </c>
      <c r="K188" s="44">
        <v>203</v>
      </c>
      <c r="L188" s="43">
        <v>12.34</v>
      </c>
    </row>
    <row r="189" spans="1:12" ht="15" x14ac:dyDescent="0.25">
      <c r="A189" s="23"/>
      <c r="B189" s="15"/>
      <c r="C189" s="11"/>
      <c r="D189" s="7" t="s">
        <v>29</v>
      </c>
      <c r="E189" s="42" t="s">
        <v>74</v>
      </c>
      <c r="F189" s="43">
        <v>200</v>
      </c>
      <c r="G189" s="43">
        <v>6</v>
      </c>
      <c r="H189" s="43">
        <v>5</v>
      </c>
      <c r="I189" s="43">
        <v>30</v>
      </c>
      <c r="J189" s="43">
        <v>147.19999999999999</v>
      </c>
      <c r="K189" s="44" t="s">
        <v>50</v>
      </c>
      <c r="L189" s="43">
        <v>30.09</v>
      </c>
    </row>
    <row r="190" spans="1:12" ht="15" x14ac:dyDescent="0.25">
      <c r="A190" s="23"/>
      <c r="B190" s="15"/>
      <c r="C190" s="11"/>
      <c r="D190" s="7" t="s">
        <v>30</v>
      </c>
      <c r="E190" s="42"/>
      <c r="F190" s="43">
        <v>45</v>
      </c>
      <c r="G190" s="43">
        <v>3.36</v>
      </c>
      <c r="H190" s="43">
        <v>0.28999999999999998</v>
      </c>
      <c r="I190" s="43">
        <v>23.05</v>
      </c>
      <c r="J190" s="43">
        <v>119.25</v>
      </c>
      <c r="K190" s="44" t="s">
        <v>50</v>
      </c>
      <c r="L190" s="43">
        <v>5.99</v>
      </c>
    </row>
    <row r="191" spans="1:12" ht="15" x14ac:dyDescent="0.25">
      <c r="A191" s="23"/>
      <c r="B191" s="15"/>
      <c r="C191" s="11"/>
      <c r="D191" s="7" t="s">
        <v>31</v>
      </c>
      <c r="E191" s="42"/>
      <c r="F191" s="43">
        <v>24</v>
      </c>
      <c r="G191" s="43">
        <v>2.0499999999999998</v>
      </c>
      <c r="H191" s="43">
        <v>0.21</v>
      </c>
      <c r="I191" s="43">
        <v>9.84</v>
      </c>
      <c r="J191" s="43">
        <v>48</v>
      </c>
      <c r="K191" s="44" t="s">
        <v>50</v>
      </c>
      <c r="L191" s="43">
        <v>2.02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774</v>
      </c>
      <c r="G194" s="19">
        <f t="shared" ref="G194:J194" si="82">SUM(G185:G193)</f>
        <v>32.909999999999997</v>
      </c>
      <c r="H194" s="19">
        <f t="shared" si="82"/>
        <v>26.28</v>
      </c>
      <c r="I194" s="19">
        <f t="shared" si="82"/>
        <v>119.5</v>
      </c>
      <c r="J194" s="19">
        <f t="shared" si="82"/>
        <v>776.81999999999994</v>
      </c>
      <c r="K194" s="25"/>
      <c r="L194" s="19">
        <f t="shared" ref="L194" si="83">SUM(L185:L193)</f>
        <v>159.80000000000001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1320</v>
      </c>
      <c r="G195" s="32">
        <f t="shared" ref="G195" si="84">G184+G194</f>
        <v>55.779999999999994</v>
      </c>
      <c r="H195" s="32">
        <f t="shared" ref="H195" si="85">H184+H194</f>
        <v>46.67</v>
      </c>
      <c r="I195" s="32">
        <f t="shared" ref="I195" si="86">I184+I194</f>
        <v>217.46</v>
      </c>
      <c r="J195" s="32">
        <f t="shared" ref="J195:L195" si="87">J184+J194</f>
        <v>1431.81</v>
      </c>
      <c r="K195" s="32"/>
      <c r="L195" s="32">
        <f t="shared" si="87"/>
        <v>253.8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1416.4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51.565999999999995</v>
      </c>
      <c r="H196" s="34">
        <f t="shared" si="88"/>
        <v>61.500999999999998</v>
      </c>
      <c r="I196" s="34">
        <f t="shared" si="88"/>
        <v>214.55099999999999</v>
      </c>
      <c r="J196" s="34">
        <f t="shared" si="88"/>
        <v>1595.3759999999997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246.12400000000002</v>
      </c>
    </row>
  </sheetData>
  <sheetProtection selectLockedCells="1" selectUnlockedCell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AE3F213A2C54A4CB4400411E46A636A" ma:contentTypeVersion="49" ma:contentTypeDescription="Создание документа." ma:contentTypeScope="" ma:versionID="cef34c7af9a156a4bec4635812f9f64b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44226da6f114a0b9638dd6372d57a13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D5483A-EF9F-4B38-99C1-14B4CF60BEC4}"/>
</file>

<file path=customXml/itemProps2.xml><?xml version="1.0" encoding="utf-8"?>
<ds:datastoreItem xmlns:ds="http://schemas.openxmlformats.org/officeDocument/2006/customXml" ds:itemID="{DD0246B5-8C02-495E-87A0-5E3F03F56FC7}"/>
</file>

<file path=customXml/itemProps3.xml><?xml version="1.0" encoding="utf-8"?>
<ds:datastoreItem xmlns:ds="http://schemas.openxmlformats.org/officeDocument/2006/customXml" ds:itemID="{8B31F227-3CDF-4D08-A74C-D6808C89567E}"/>
</file>

<file path=customXml/itemProps4.xml><?xml version="1.0" encoding="utf-8"?>
<ds:datastoreItem xmlns:ds="http://schemas.openxmlformats.org/officeDocument/2006/customXml" ds:itemID="{94CE6E53-EE90-4AA8-A427-0784025DFD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2024-11-08T12:39:42Z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0x0101007AE3F213A2C54A4CB4400411E46A636A</vt:lpwstr>
  </property>
</Properties>
</file>