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43" i="1"/>
  <c r="F43"/>
  <c r="G34" l="1"/>
  <c r="F34"/>
  <c r="E34"/>
  <c r="D34"/>
  <c r="C34"/>
  <c r="B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34" l="1"/>
</calcChain>
</file>

<file path=xl/sharedStrings.xml><?xml version="1.0" encoding="utf-8"?>
<sst xmlns="http://schemas.openxmlformats.org/spreadsheetml/2006/main" count="66" uniqueCount="62">
  <si>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</si>
  <si>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</si>
  <si>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</si>
  <si>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</si>
  <si>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</si>
  <si>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</si>
  <si>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</si>
  <si>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</si>
  <si>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</si>
  <si>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</si>
  <si>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</si>
  <si>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</si>
  <si>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</si>
  <si>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</si>
  <si>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</si>
  <si>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</si>
  <si>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</si>
  <si>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</si>
  <si>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</si>
  <si>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</si>
  <si>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</si>
  <si>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</si>
  <si>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</si>
  <si>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</si>
  <si>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</si>
  <si>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</si>
  <si>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</si>
  <si>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</si>
  <si>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</si>
  <si>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</si>
  <si>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</si>
  <si>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</si>
  <si>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</si>
  <si>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ОБЖ</t>
  </si>
  <si>
    <t>Обществознание</t>
  </si>
  <si>
    <t>Право</t>
  </si>
  <si>
    <t>Технология</t>
  </si>
  <si>
    <t>Физика</t>
  </si>
  <si>
    <t>Физическая культура</t>
  </si>
  <si>
    <t>Хмия</t>
  </si>
  <si>
    <t>Экология</t>
  </si>
  <si>
    <t>Экономика</t>
  </si>
  <si>
    <t>Итого</t>
  </si>
  <si>
    <t>Итоги школьного этапа всероссисйкой олимпиады школьников 2021-2022 учебный год</t>
  </si>
  <si>
    <t>Французский язык</t>
  </si>
  <si>
    <t>Русский язык</t>
  </si>
  <si>
    <t>Английский язык</t>
  </si>
  <si>
    <t>Немецкий язык</t>
  </si>
  <si>
    <t>Школьный этап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</si>
  <si>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</si>
  <si>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</si>
  <si>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</si>
  <si>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</si>
  <si>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</si>
  <si>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</si>
  <si>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</si>
  <si>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>Количественные данные об участниках из 5-11-х классов в школьном этапе всероссийской олимпиады школьников 
в 2021/22 учебном году
 ____________________________________________ 
наименование субъекта Российской Федерации</t>
  </si>
  <si>
    <r>
      <t xml:space="preserve">Кол-во участников 
(чел.)  </t>
    </r>
    <r>
      <rPr>
        <b/>
        <sz val="10"/>
        <color indexed="10"/>
        <rFont val="Times New Roman"/>
        <family val="1"/>
        <charset val="204"/>
      </rPr>
      <t>1</t>
    </r>
  </si>
  <si>
    <t>Кол-во победителей
и призеров (чел.)</t>
  </si>
  <si>
    <t xml:space="preserve">Общее количество обучающихся 
в 5-11 классах
</t>
  </si>
  <si>
    <t xml:space="preserve">1 Обучающийся, принявший участие в данном этапе олимпиады по нескольким предметам, учитывается 1 раз
</t>
  </si>
  <si>
    <t>Октябрьский</t>
  </si>
</sst>
</file>

<file path=xl/styles.xml><?xml version="1.0" encoding="utf-8"?>
<styleSheet xmlns="http://schemas.openxmlformats.org/spreadsheetml/2006/main">
  <fonts count="24">
    <font>
      <sz val="10"/>
      <color rgb="FF000000"/>
      <name val="Arimo"/>
      <charset val="204"/>
    </font>
    <font>
      <sz val="10"/>
      <color rgb="FF000000"/>
      <name val="Arimo"/>
      <charset val="204"/>
    </font>
    <font>
      <b/>
      <sz val="10"/>
      <color rgb="FF000000"/>
      <name val="Arimo"/>
      <charset val="204"/>
    </font>
    <font>
      <sz val="10"/>
      <color rgb="FFFFFFFF"/>
      <name val="Arimo"/>
      <charset val="204"/>
    </font>
    <font>
      <sz val="10"/>
      <color rgb="FFCC0000"/>
      <name val="Arimo"/>
      <charset val="204"/>
    </font>
    <font>
      <b/>
      <sz val="10"/>
      <color rgb="FFFFFFFF"/>
      <name val="Arimo"/>
      <charset val="204"/>
    </font>
    <font>
      <i/>
      <sz val="10"/>
      <color rgb="FF808080"/>
      <name val="Arimo"/>
      <charset val="204"/>
    </font>
    <font>
      <sz val="10"/>
      <color rgb="FF006600"/>
      <name val="Arimo"/>
      <charset val="204"/>
    </font>
    <font>
      <b/>
      <sz val="24"/>
      <color rgb="FF000000"/>
      <name val="Arimo"/>
      <charset val="204"/>
    </font>
    <font>
      <sz val="18"/>
      <color rgb="FF000000"/>
      <name val="Arimo"/>
      <charset val="204"/>
    </font>
    <font>
      <sz val="12"/>
      <color rgb="FF000000"/>
      <name val="Arimo"/>
      <charset val="204"/>
    </font>
    <font>
      <u/>
      <sz val="10"/>
      <color rgb="FF0000EE"/>
      <name val="Arimo"/>
      <charset val="204"/>
    </font>
    <font>
      <sz val="10"/>
      <color rgb="FF996600"/>
      <name val="Arimo"/>
      <charset val="204"/>
    </font>
    <font>
      <sz val="10"/>
      <color rgb="FF333333"/>
      <name val="Arimo"/>
      <charset val="204"/>
    </font>
    <font>
      <b/>
      <sz val="10"/>
      <color rgb="FFFF0000"/>
      <name val="Arimo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008000"/>
        <bgColor rgb="FF0080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6" borderId="0"/>
    <xf numFmtId="0" fontId="5" fillId="7" borderId="0"/>
    <xf numFmtId="0" fontId="6" fillId="0" borderId="0"/>
    <xf numFmtId="0" fontId="7" fillId="8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9" borderId="0"/>
    <xf numFmtId="0" fontId="13" fillId="9" borderId="1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0" xfId="0" applyFont="1" applyAlignment="1" applyProtection="1">
      <alignment wrapText="1"/>
    </xf>
    <xf numFmtId="0" fontId="0" fillId="0" borderId="0" xfId="0" applyProtection="1"/>
    <xf numFmtId="0" fontId="2" fillId="0" borderId="0" xfId="0" applyFont="1" applyAlignment="1" applyProtection="1">
      <alignment wrapText="1"/>
    </xf>
    <xf numFmtId="0" fontId="15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10" borderId="2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wrapText="1"/>
    </xf>
    <xf numFmtId="0" fontId="0" fillId="0" borderId="0" xfId="0" applyFont="1" applyProtection="1"/>
    <xf numFmtId="0" fontId="14" fillId="0" borderId="0" xfId="0" applyFont="1" applyAlignment="1" applyProtection="1">
      <alignment wrapText="1"/>
    </xf>
    <xf numFmtId="0" fontId="16" fillId="0" borderId="2" xfId="0" applyFont="1" applyBorder="1" applyAlignment="1" applyProtection="1">
      <alignment wrapText="1"/>
    </xf>
    <xf numFmtId="0" fontId="17" fillId="0" borderId="8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/>
    </xf>
    <xf numFmtId="0" fontId="0" fillId="0" borderId="0" xfId="0" applyAlignment="1" applyProtection="1"/>
    <xf numFmtId="0" fontId="23" fillId="0" borderId="0" xfId="0" applyFont="1" applyAlignment="1" applyProtection="1">
      <alignment horizontal="left" vertical="center" readingOrder="1"/>
    </xf>
    <xf numFmtId="0" fontId="23" fillId="0" borderId="0" xfId="0" applyFont="1" applyAlignment="1" applyProtection="1">
      <alignment horizontal="left" wrapText="1" readingOrder="1"/>
    </xf>
    <xf numFmtId="0" fontId="2" fillId="0" borderId="0" xfId="0" applyFont="1" applyAlignment="1" applyProtection="1">
      <alignment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17" fillId="0" borderId="0" xfId="0" applyFont="1" applyBorder="1" applyAlignment="1" applyProtection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Обычный" xfId="0" builtinId="0" customBuiltin="1"/>
  </cellStyles>
  <dxfs count="4">
    <dxf>
      <fill>
        <patternFill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tabSelected="1" topLeftCell="A19" workbookViewId="0">
      <selection activeCell="J25" sqref="J25"/>
    </sheetView>
  </sheetViews>
  <sheetFormatPr defaultRowHeight="15" customHeight="1"/>
  <cols>
    <col min="1" max="1" width="20.42578125" style="2" customWidth="1"/>
    <col min="2" max="2" width="13" style="2" customWidth="1"/>
    <col min="3" max="3" width="14.5703125" style="2" customWidth="1"/>
    <col min="4" max="4" width="13.7109375" style="2" customWidth="1"/>
    <col min="5" max="6" width="15.140625" style="2" customWidth="1"/>
    <col min="7" max="7" width="20.42578125" style="2" customWidth="1"/>
    <col min="8" max="8" width="17.5703125" style="2" customWidth="1"/>
    <col min="9" max="9" width="14.28515625" style="2" customWidth="1"/>
    <col min="10" max="10" width="21.140625" style="2" customWidth="1"/>
    <col min="11" max="11" width="20.140625" style="2" customWidth="1"/>
    <col min="12" max="12" width="15.85546875" style="2" customWidth="1"/>
    <col min="13" max="21" width="8.140625" style="2" customWidth="1"/>
    <col min="22" max="26" width="7.140625" style="2" customWidth="1"/>
    <col min="27" max="1024" width="12.7109375" style="2" customWidth="1"/>
    <col min="1025" max="16384" width="9.140625" style="2"/>
  </cols>
  <sheetData>
    <row r="1" spans="1:26" ht="21" customHeight="1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 t="s">
        <v>0</v>
      </c>
      <c r="B3" s="22" t="s">
        <v>61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" t="s">
        <v>1</v>
      </c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3">
        <v>4</v>
      </c>
      <c r="B8" s="23">
        <v>53</v>
      </c>
      <c r="C8" s="23">
        <v>253</v>
      </c>
      <c r="D8" s="23">
        <v>166</v>
      </c>
      <c r="E8" s="23">
        <v>82</v>
      </c>
      <c r="F8" s="23"/>
      <c r="G8" s="23"/>
      <c r="H8" s="23"/>
      <c r="I8" s="23"/>
      <c r="J8" s="23"/>
      <c r="K8" s="2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3" t="s">
        <v>13</v>
      </c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5" t="s">
        <v>14</v>
      </c>
      <c r="B12" s="5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6"/>
      <c r="J12" s="32" t="s">
        <v>22</v>
      </c>
      <c r="K12" s="32"/>
      <c r="L12" s="3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" t="s">
        <v>46</v>
      </c>
      <c r="B13" s="8"/>
      <c r="C13" s="8"/>
      <c r="D13" s="8"/>
      <c r="E13" s="24">
        <v>0</v>
      </c>
      <c r="F13" s="24">
        <v>0</v>
      </c>
      <c r="G13" s="24">
        <v>0</v>
      </c>
      <c r="H13" s="9">
        <f t="shared" ref="H13:H33" si="0">SUM(F13:G13)</f>
        <v>0</v>
      </c>
      <c r="I13" s="1"/>
      <c r="J13" s="33" t="s">
        <v>23</v>
      </c>
      <c r="K13" s="33"/>
      <c r="L13" s="3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" t="s">
        <v>24</v>
      </c>
      <c r="B14" s="8"/>
      <c r="C14" s="8"/>
      <c r="D14" s="8"/>
      <c r="E14" s="24">
        <v>10</v>
      </c>
      <c r="F14" s="24">
        <v>0</v>
      </c>
      <c r="G14" s="24">
        <v>7</v>
      </c>
      <c r="H14" s="9">
        <f t="shared" si="0"/>
        <v>7</v>
      </c>
      <c r="I14" s="10"/>
      <c r="J14" s="33"/>
      <c r="K14" s="33"/>
      <c r="L14" s="3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" t="s">
        <v>25</v>
      </c>
      <c r="B15" s="8"/>
      <c r="C15" s="8"/>
      <c r="D15" s="8"/>
      <c r="E15" s="24">
        <v>13</v>
      </c>
      <c r="F15" s="24">
        <v>0</v>
      </c>
      <c r="G15" s="24">
        <v>6</v>
      </c>
      <c r="H15" s="9">
        <f t="shared" si="0"/>
        <v>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" t="s">
        <v>26</v>
      </c>
      <c r="B16" s="8"/>
      <c r="C16" s="8"/>
      <c r="D16" s="8"/>
      <c r="E16" s="24">
        <v>2</v>
      </c>
      <c r="F16" s="24">
        <v>0</v>
      </c>
      <c r="G16" s="24">
        <v>1</v>
      </c>
      <c r="H16" s="9">
        <f t="shared" si="0"/>
        <v>1</v>
      </c>
      <c r="I16" s="11"/>
      <c r="J16" s="34" t="s">
        <v>27</v>
      </c>
      <c r="K16" s="34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" t="s">
        <v>28</v>
      </c>
      <c r="B17" s="8"/>
      <c r="C17" s="8"/>
      <c r="D17" s="8"/>
      <c r="E17" s="24">
        <v>0</v>
      </c>
      <c r="F17" s="24">
        <v>0</v>
      </c>
      <c r="G17" s="24">
        <v>0</v>
      </c>
      <c r="H17" s="9">
        <f t="shared" si="0"/>
        <v>0</v>
      </c>
      <c r="I17" s="10"/>
      <c r="J17" s="34"/>
      <c r="K17" s="34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7" t="s">
        <v>29</v>
      </c>
      <c r="B18" s="8"/>
      <c r="C18" s="8"/>
      <c r="D18" s="8"/>
      <c r="E18" s="24">
        <v>0</v>
      </c>
      <c r="F18" s="24">
        <v>0</v>
      </c>
      <c r="G18" s="24">
        <v>0</v>
      </c>
      <c r="H18" s="9">
        <f t="shared" si="0"/>
        <v>0</v>
      </c>
      <c r="I18" s="1"/>
      <c r="J18" s="34"/>
      <c r="K18" s="34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" t="s">
        <v>30</v>
      </c>
      <c r="B19" s="8"/>
      <c r="C19" s="8"/>
      <c r="D19" s="8"/>
      <c r="E19" s="24">
        <v>0</v>
      </c>
      <c r="F19" s="24">
        <v>0</v>
      </c>
      <c r="G19" s="24">
        <v>0</v>
      </c>
      <c r="H19" s="9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7" t="s">
        <v>31</v>
      </c>
      <c r="B20" s="8"/>
      <c r="C20" s="8"/>
      <c r="D20" s="8"/>
      <c r="E20" s="24">
        <v>0</v>
      </c>
      <c r="F20" s="24">
        <v>0</v>
      </c>
      <c r="G20" s="24">
        <v>0</v>
      </c>
      <c r="H20" s="9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" t="s">
        <v>32</v>
      </c>
      <c r="B21" s="23">
        <v>4</v>
      </c>
      <c r="C21" s="23">
        <v>0</v>
      </c>
      <c r="D21" s="23">
        <v>2</v>
      </c>
      <c r="E21" s="24">
        <v>14</v>
      </c>
      <c r="F21" s="24">
        <v>0</v>
      </c>
      <c r="G21" s="24">
        <v>3</v>
      </c>
      <c r="H21" s="9">
        <f t="shared" si="0"/>
        <v>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7" t="s">
        <v>47</v>
      </c>
      <c r="B22" s="8"/>
      <c r="C22" s="8"/>
      <c r="D22" s="8"/>
      <c r="E22" s="24">
        <v>0</v>
      </c>
      <c r="F22" s="24">
        <v>0</v>
      </c>
      <c r="G22" s="24">
        <v>0</v>
      </c>
      <c r="H22" s="9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" t="s">
        <v>33</v>
      </c>
      <c r="B23" s="8"/>
      <c r="C23" s="8"/>
      <c r="D23" s="8"/>
      <c r="E23" s="24">
        <v>0</v>
      </c>
      <c r="F23" s="24">
        <v>0</v>
      </c>
      <c r="G23" s="24">
        <v>0</v>
      </c>
      <c r="H23" s="9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7" t="s">
        <v>34</v>
      </c>
      <c r="B24" s="8"/>
      <c r="C24" s="8"/>
      <c r="D24" s="8"/>
      <c r="E24" s="24">
        <v>3</v>
      </c>
      <c r="F24" s="24">
        <v>0</v>
      </c>
      <c r="G24" s="24">
        <v>0</v>
      </c>
      <c r="H24" s="9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7" t="s">
        <v>35</v>
      </c>
      <c r="B25" s="8"/>
      <c r="C25" s="8"/>
      <c r="D25" s="8"/>
      <c r="E25" s="24">
        <v>0</v>
      </c>
      <c r="F25" s="24">
        <v>0</v>
      </c>
      <c r="G25" s="24">
        <v>0</v>
      </c>
      <c r="H25" s="9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7" t="s">
        <v>45</v>
      </c>
      <c r="B26" s="23">
        <v>0</v>
      </c>
      <c r="C26" s="23">
        <v>0</v>
      </c>
      <c r="D26" s="23">
        <v>0</v>
      </c>
      <c r="E26" s="24">
        <v>11</v>
      </c>
      <c r="F26" s="24">
        <v>0</v>
      </c>
      <c r="G26" s="24">
        <v>5</v>
      </c>
      <c r="H26" s="9">
        <f t="shared" si="0"/>
        <v>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" t="s">
        <v>36</v>
      </c>
      <c r="B27" s="8"/>
      <c r="C27" s="8"/>
      <c r="D27" s="8"/>
      <c r="E27" s="24">
        <v>0</v>
      </c>
      <c r="F27" s="24">
        <v>0</v>
      </c>
      <c r="G27" s="24">
        <v>0</v>
      </c>
      <c r="H27" s="9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7" t="s">
        <v>37</v>
      </c>
      <c r="B28" s="8"/>
      <c r="C28" s="8"/>
      <c r="D28" s="8"/>
      <c r="E28" s="24">
        <v>0</v>
      </c>
      <c r="F28" s="24">
        <v>0</v>
      </c>
      <c r="G28" s="24">
        <v>0</v>
      </c>
      <c r="H28" s="9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7" t="s">
        <v>38</v>
      </c>
      <c r="B29" s="8"/>
      <c r="C29" s="8"/>
      <c r="D29" s="8"/>
      <c r="E29" s="24">
        <v>0</v>
      </c>
      <c r="F29" s="24">
        <v>0</v>
      </c>
      <c r="G29" s="24">
        <v>0</v>
      </c>
      <c r="H29" s="9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" t="s">
        <v>44</v>
      </c>
      <c r="B30" s="8"/>
      <c r="C30" s="8"/>
      <c r="D30" s="8"/>
      <c r="E30" s="24">
        <v>0</v>
      </c>
      <c r="F30" s="24">
        <v>0</v>
      </c>
      <c r="G30" s="24">
        <v>0</v>
      </c>
      <c r="H30" s="9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" t="s">
        <v>39</v>
      </c>
      <c r="B31" s="8"/>
      <c r="C31" s="8"/>
      <c r="D31" s="8"/>
      <c r="E31" s="24">
        <v>4</v>
      </c>
      <c r="F31" s="24">
        <v>0</v>
      </c>
      <c r="G31" s="24">
        <v>0</v>
      </c>
      <c r="H31" s="9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7" t="s">
        <v>40</v>
      </c>
      <c r="B32" s="8"/>
      <c r="C32" s="8"/>
      <c r="D32" s="8"/>
      <c r="E32" s="24">
        <v>0</v>
      </c>
      <c r="F32" s="24">
        <v>0</v>
      </c>
      <c r="G32" s="24">
        <v>0</v>
      </c>
      <c r="H32" s="9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" t="s">
        <v>41</v>
      </c>
      <c r="B33" s="8"/>
      <c r="C33" s="8"/>
      <c r="D33" s="8"/>
      <c r="E33" s="24">
        <v>0</v>
      </c>
      <c r="F33" s="24">
        <v>0</v>
      </c>
      <c r="G33" s="24">
        <v>0</v>
      </c>
      <c r="H33" s="9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2" t="s">
        <v>42</v>
      </c>
      <c r="B34" s="5">
        <f>SUM(B26,B21)</f>
        <v>4</v>
      </c>
      <c r="C34" s="5">
        <f>SUM(C26,C21)</f>
        <v>0</v>
      </c>
      <c r="D34" s="5">
        <f>SUM(D26,D21)</f>
        <v>2</v>
      </c>
      <c r="E34" s="5">
        <f>SUM(E13:E33)</f>
        <v>57</v>
      </c>
      <c r="F34" s="5">
        <f>SUM(F13:F33)</f>
        <v>0</v>
      </c>
      <c r="G34" s="5">
        <f>SUM(G13:G33)</f>
        <v>22</v>
      </c>
      <c r="H34" s="5">
        <f>SUM(H13:H33)</f>
        <v>22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35" t="s">
        <v>56</v>
      </c>
      <c r="B38" s="35"/>
      <c r="C38" s="35"/>
      <c r="D38" s="35"/>
      <c r="E38" s="35"/>
      <c r="F38" s="35"/>
      <c r="G38" s="35"/>
      <c r="H38" s="35"/>
      <c r="I38" s="3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thickBot="1">
      <c r="A39" s="13"/>
      <c r="B39" s="13"/>
      <c r="C39" s="13"/>
      <c r="D39" s="13"/>
      <c r="E39" s="13"/>
      <c r="F39" s="13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thickBot="1">
      <c r="A40" s="27" t="s">
        <v>59</v>
      </c>
      <c r="B40" s="28" t="s">
        <v>48</v>
      </c>
      <c r="C40" s="27"/>
      <c r="D40" s="27"/>
      <c r="E40" s="27"/>
      <c r="F40" s="27"/>
      <c r="G40" s="27"/>
      <c r="H40" s="27"/>
      <c r="I40" s="2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 thickBot="1">
      <c r="A41" s="27"/>
      <c r="B41" s="29" t="s">
        <v>57</v>
      </c>
      <c r="C41" s="30"/>
      <c r="D41" s="30"/>
      <c r="E41" s="30"/>
      <c r="F41" s="27" t="s">
        <v>58</v>
      </c>
      <c r="G41" s="27"/>
      <c r="H41" s="27"/>
      <c r="I41" s="2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 thickBot="1">
      <c r="A42" s="27"/>
      <c r="B42" s="14" t="s">
        <v>49</v>
      </c>
      <c r="C42" s="15" t="s">
        <v>50</v>
      </c>
      <c r="D42" s="15" t="s">
        <v>51</v>
      </c>
      <c r="E42" s="15" t="s">
        <v>52</v>
      </c>
      <c r="F42" s="15" t="s">
        <v>49</v>
      </c>
      <c r="G42" s="15" t="s">
        <v>50</v>
      </c>
      <c r="H42" s="15" t="s">
        <v>51</v>
      </c>
      <c r="I42" s="15" t="s">
        <v>52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5">
        <v>13</v>
      </c>
      <c r="B43" s="16">
        <f>D43+E43</f>
        <v>13</v>
      </c>
      <c r="C43" s="26">
        <v>0</v>
      </c>
      <c r="D43" s="26">
        <v>0</v>
      </c>
      <c r="E43" s="25">
        <v>13</v>
      </c>
      <c r="F43" s="16">
        <f>H43+I43</f>
        <v>11</v>
      </c>
      <c r="G43" s="26">
        <v>0</v>
      </c>
      <c r="H43" s="26">
        <v>0</v>
      </c>
      <c r="I43" s="25">
        <v>11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7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7" t="s">
        <v>54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8" t="s">
        <v>55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60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sheetProtection algorithmName="SHA-512" hashValue="zJz+4yBzimNdOrV/0oBCZEjPTJO0uX6IvNAf0bimyVx0fM9kocqyxo8n5Q2JZxKepVuWox/O4kF714unqyUtjQ==" saltValue="ddlA5e67OL4FfYNVcZJEXA==" spinCount="100000" sheet="1" objects="1" scenarios="1"/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E34">
    <cfRule type="cellIs" dxfId="3" priority="4" stopIfTrue="1" operator="equal">
      <formula>$F$8</formula>
    </cfRule>
    <cfRule type="cellIs" dxfId="2" priority="2" operator="notEqual">
      <formula>$F$8</formula>
    </cfRule>
  </conditionalFormatting>
  <conditionalFormatting sqref="H34">
    <cfRule type="cellIs" dxfId="1" priority="3" stopIfTrue="1" operator="equal">
      <formula>$H$8</formula>
    </cfRule>
    <cfRule type="cellIs" dxfId="0" priority="1" operator="notEqual">
      <formula>$H$8</formula>
    </cfRule>
  </conditionalFormatting>
  <pageMargins left="0.7" right="0.7" top="1.1437499999999998" bottom="1.1437499999999998" header="0.75" footer="0.75"/>
  <pageSetup paperSize="9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kiField xmlns="http://schemas.microsoft.com/sharepoint/v3" xsi:nil="true"/>
    <_dlc_DocId xmlns="f3147fe7-8176-408f-93bd-a8e2f3df8503">64X2PM5VDV2E-1636113606-39</_dlc_DocId>
    <_dlc_DocIdUrl xmlns="f3147fe7-8176-408f-93bd-a8e2f3df8503">
      <Url>http://www.eduportal44.ru/Okt/Lup/_layouts/15/DocIdRedir.aspx?ID=64X2PM5VDV2E-1636113606-39</Url>
      <Description>64X2PM5VDV2E-1636113606-39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WikiEditForm</Display>
  <Edit>WikiEditForm</Edit>
  <New>WikiEditForm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Вики-страница" ma:contentTypeID="0x0101080058C845D3CA477C41A2A88E582495734E" ma:contentTypeVersion="0" ma:contentTypeDescription="Создание вики-страницы." ma:contentTypeScope="" ma:versionID="e55ac5c691ce876514686312fa74ad3c">
  <xsd:schema xmlns:xsd="http://www.w3.org/2001/XMLSchema" xmlns:xs="http://www.w3.org/2001/XMLSchema" xmlns:p="http://schemas.microsoft.com/office/2006/metadata/properties" xmlns:ns1="http://schemas.microsoft.com/sharepoint/v3" xmlns:ns2="f3147fe7-8176-408f-93bd-a8e2f3df8503" targetNamespace="http://schemas.microsoft.com/office/2006/metadata/properties" ma:root="true" ma:fieldsID="e37b4f0d1683dc9e01fb841662014696" ns1:_="" ns2:_="">
    <xsd:import namespace="http://schemas.microsoft.com/sharepoint/v3"/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1:WikiFiel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WikiField" ma:index="7" nillable="true" ma:displayName="Вики-контент" ma:internalName="WikiFiel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F94416-8FE0-4CDE-9DA4-951BDAC0E84D}"/>
</file>

<file path=customXml/itemProps2.xml><?xml version="1.0" encoding="utf-8"?>
<ds:datastoreItem xmlns:ds="http://schemas.openxmlformats.org/officeDocument/2006/customXml" ds:itemID="{8A8C8474-25DC-4645-B6D6-0CB1EB8E9605}"/>
</file>

<file path=customXml/itemProps3.xml><?xml version="1.0" encoding="utf-8"?>
<ds:datastoreItem xmlns:ds="http://schemas.openxmlformats.org/officeDocument/2006/customXml" ds:itemID="{F86B71DD-71E2-49A4-B761-67004A67EC81}"/>
</file>

<file path=customXml/itemProps4.xml><?xml version="1.0" encoding="utf-8"?>
<ds:datastoreItem xmlns:ds="http://schemas.openxmlformats.org/officeDocument/2006/customXml" ds:itemID="{E714DB25-7001-4F3F-A106-FA8479B77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admin</cp:lastModifiedBy>
  <dcterms:created xsi:type="dcterms:W3CDTF">2019-11-01T09:06:29Z</dcterms:created>
  <dcterms:modified xsi:type="dcterms:W3CDTF">2021-11-09T10:11:24Z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0x0101080058C845D3CA477C41A2A88E582495734E</vt:lpwstr>
  </property>
  <property fmtid="{D5CDD505-2E9C-101B-9397-08002B2CF9AE}" pid="3" name="_dlc_DocIdItemGuid">
    <vt:lpwstr>a86e7271-357e-419d-842d-1459ae96acea</vt:lpwstr>
  </property>
</Properties>
</file>