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Лист1!$C$2:$C$41</definedName>
  </definedNames>
  <calcPr calcId="144525"/>
</workbook>
</file>

<file path=xl/calcChain.xml><?xml version="1.0" encoding="utf-8"?>
<calcChain xmlns="http://schemas.openxmlformats.org/spreadsheetml/2006/main">
  <c r="DM40" i="1" l="1"/>
  <c r="DP40" i="1" s="1"/>
  <c r="DK40" i="1"/>
  <c r="DH40" i="1"/>
  <c r="DE40" i="1"/>
  <c r="CY40" i="1"/>
  <c r="DB40" i="1" s="1"/>
  <c r="CW40" i="1"/>
  <c r="CT40" i="1"/>
  <c r="CJ40" i="1"/>
  <c r="CL40" i="1" s="1"/>
  <c r="CC40" i="1"/>
  <c r="CE40" i="1" s="1"/>
  <c r="BW40" i="1"/>
  <c r="BY40" i="1" s="1"/>
  <c r="BO40" i="1"/>
  <c r="BQ40" i="1" s="1"/>
  <c r="BI40" i="1"/>
  <c r="BK40" i="1" s="1"/>
  <c r="BB40" i="1"/>
  <c r="BD40" i="1" s="1"/>
  <c r="AT40" i="1"/>
  <c r="CN40" i="1" s="1"/>
  <c r="AD40" i="1"/>
  <c r="AF40" i="1" s="1"/>
  <c r="Y40" i="1"/>
  <c r="AA40" i="1" s="1"/>
  <c r="Q40" i="1"/>
  <c r="S40" i="1" s="1"/>
  <c r="L40" i="1"/>
  <c r="AK40" i="1" s="1"/>
  <c r="AG40" i="1" s="1"/>
  <c r="DM38" i="1"/>
  <c r="DP38" i="1" s="1"/>
  <c r="DK38" i="1"/>
  <c r="DH38" i="1"/>
  <c r="DE38" i="1"/>
  <c r="CY38" i="1"/>
  <c r="DB38" i="1" s="1"/>
  <c r="CW38" i="1"/>
  <c r="CT38" i="1"/>
  <c r="CJ38" i="1"/>
  <c r="CL38" i="1" s="1"/>
  <c r="CC38" i="1"/>
  <c r="CE38" i="1" s="1"/>
  <c r="BW38" i="1"/>
  <c r="BY38" i="1" s="1"/>
  <c r="BO38" i="1"/>
  <c r="BQ38" i="1" s="1"/>
  <c r="BI38" i="1"/>
  <c r="BK38" i="1" s="1"/>
  <c r="BB38" i="1"/>
  <c r="BD38" i="1" s="1"/>
  <c r="AT38" i="1"/>
  <c r="CN38" i="1" s="1"/>
  <c r="AD38" i="1"/>
  <c r="AF38" i="1" s="1"/>
  <c r="Y38" i="1"/>
  <c r="AA38" i="1" s="1"/>
  <c r="Q38" i="1"/>
  <c r="S38" i="1" s="1"/>
  <c r="L38" i="1"/>
  <c r="AK38" i="1" s="1"/>
  <c r="AG38" i="1" s="1"/>
  <c r="DM37" i="1"/>
  <c r="DP37" i="1" s="1"/>
  <c r="DK37" i="1"/>
  <c r="DH37" i="1"/>
  <c r="DE37" i="1"/>
  <c r="CY37" i="1"/>
  <c r="DB37" i="1" s="1"/>
  <c r="CW37" i="1"/>
  <c r="CT37" i="1"/>
  <c r="CJ37" i="1"/>
  <c r="CL37" i="1" s="1"/>
  <c r="CC37" i="1"/>
  <c r="CE37" i="1" s="1"/>
  <c r="BW37" i="1"/>
  <c r="BY37" i="1" s="1"/>
  <c r="BO37" i="1"/>
  <c r="BQ37" i="1" s="1"/>
  <c r="BI37" i="1"/>
  <c r="BK37" i="1" s="1"/>
  <c r="BB37" i="1"/>
  <c r="BD37" i="1" s="1"/>
  <c r="AT37" i="1"/>
  <c r="AD37" i="1"/>
  <c r="AF37" i="1" s="1"/>
  <c r="Y37" i="1"/>
  <c r="AA37" i="1" s="1"/>
  <c r="Q37" i="1"/>
  <c r="S37" i="1" s="1"/>
  <c r="L37" i="1"/>
  <c r="DM36" i="1"/>
  <c r="DP36" i="1" s="1"/>
  <c r="DK36" i="1"/>
  <c r="DH36" i="1"/>
  <c r="DE36" i="1"/>
  <c r="CY36" i="1"/>
  <c r="DB36" i="1" s="1"/>
  <c r="CW36" i="1"/>
  <c r="CT36" i="1"/>
  <c r="CJ36" i="1"/>
  <c r="CL36" i="1" s="1"/>
  <c r="CC36" i="1"/>
  <c r="CE36" i="1" s="1"/>
  <c r="BW36" i="1"/>
  <c r="BY36" i="1" s="1"/>
  <c r="BO36" i="1"/>
  <c r="BQ36" i="1" s="1"/>
  <c r="BI36" i="1"/>
  <c r="BK36" i="1" s="1"/>
  <c r="BB36" i="1"/>
  <c r="BD36" i="1" s="1"/>
  <c r="AT36" i="1"/>
  <c r="AD36" i="1"/>
  <c r="AF36" i="1" s="1"/>
  <c r="Y36" i="1"/>
  <c r="AA36" i="1" s="1"/>
  <c r="Q36" i="1"/>
  <c r="S36" i="1" s="1"/>
  <c r="L36" i="1"/>
  <c r="DM35" i="1"/>
  <c r="DP35" i="1" s="1"/>
  <c r="DK35" i="1"/>
  <c r="DH35" i="1"/>
  <c r="DE35" i="1"/>
  <c r="CY35" i="1"/>
  <c r="DB35" i="1" s="1"/>
  <c r="CW35" i="1"/>
  <c r="CT35" i="1"/>
  <c r="CJ35" i="1"/>
  <c r="CL35" i="1" s="1"/>
  <c r="CC35" i="1"/>
  <c r="CE35" i="1" s="1"/>
  <c r="BW35" i="1"/>
  <c r="BY35" i="1" s="1"/>
  <c r="BO35" i="1"/>
  <c r="BQ35" i="1" s="1"/>
  <c r="BI35" i="1"/>
  <c r="BK35" i="1" s="1"/>
  <c r="BB35" i="1"/>
  <c r="BD35" i="1" s="1"/>
  <c r="AT35" i="1"/>
  <c r="AD35" i="1"/>
  <c r="AF35" i="1" s="1"/>
  <c r="Y35" i="1"/>
  <c r="AA35" i="1" s="1"/>
  <c r="Q35" i="1"/>
  <c r="S35" i="1" s="1"/>
  <c r="L35" i="1"/>
  <c r="DM33" i="1"/>
  <c r="DP33" i="1" s="1"/>
  <c r="DK33" i="1"/>
  <c r="DH33" i="1"/>
  <c r="DE33" i="1"/>
  <c r="CY33" i="1"/>
  <c r="DB33" i="1" s="1"/>
  <c r="CW33" i="1"/>
  <c r="CT33" i="1"/>
  <c r="CJ33" i="1"/>
  <c r="CL33" i="1" s="1"/>
  <c r="CC33" i="1"/>
  <c r="CE33" i="1" s="1"/>
  <c r="BW33" i="1"/>
  <c r="BY33" i="1" s="1"/>
  <c r="BO33" i="1"/>
  <c r="BQ33" i="1" s="1"/>
  <c r="BI33" i="1"/>
  <c r="BK33" i="1" s="1"/>
  <c r="BB33" i="1"/>
  <c r="BD33" i="1" s="1"/>
  <c r="AT33" i="1"/>
  <c r="AD33" i="1"/>
  <c r="AF33" i="1" s="1"/>
  <c r="Y33" i="1"/>
  <c r="AA33" i="1" s="1"/>
  <c r="Q33" i="1"/>
  <c r="S33" i="1" s="1"/>
  <c r="L33" i="1"/>
  <c r="DM32" i="1"/>
  <c r="DP32" i="1" s="1"/>
  <c r="DK32" i="1"/>
  <c r="DH32" i="1"/>
  <c r="DE32" i="1"/>
  <c r="CY32" i="1"/>
  <c r="DB32" i="1" s="1"/>
  <c r="CW32" i="1"/>
  <c r="CT32" i="1"/>
  <c r="CJ32" i="1"/>
  <c r="CL32" i="1" s="1"/>
  <c r="CC32" i="1"/>
  <c r="CE32" i="1" s="1"/>
  <c r="BW32" i="1"/>
  <c r="BY32" i="1" s="1"/>
  <c r="BO32" i="1"/>
  <c r="BQ32" i="1" s="1"/>
  <c r="BI32" i="1"/>
  <c r="BK32" i="1" s="1"/>
  <c r="BB32" i="1"/>
  <c r="BD32" i="1" s="1"/>
  <c r="AT32" i="1"/>
  <c r="AD32" i="1"/>
  <c r="AF32" i="1" s="1"/>
  <c r="Y32" i="1"/>
  <c r="AA32" i="1" s="1"/>
  <c r="Q32" i="1"/>
  <c r="S32" i="1" s="1"/>
  <c r="L32" i="1"/>
  <c r="DM31" i="1"/>
  <c r="DP31" i="1" s="1"/>
  <c r="DK31" i="1"/>
  <c r="DH31" i="1"/>
  <c r="DE31" i="1"/>
  <c r="CY31" i="1"/>
  <c r="DB31" i="1" s="1"/>
  <c r="CW31" i="1"/>
  <c r="CT31" i="1"/>
  <c r="CJ31" i="1"/>
  <c r="CL31" i="1" s="1"/>
  <c r="CC31" i="1"/>
  <c r="CE31" i="1" s="1"/>
  <c r="BW31" i="1"/>
  <c r="BY31" i="1" s="1"/>
  <c r="BO31" i="1"/>
  <c r="BQ31" i="1" s="1"/>
  <c r="BI31" i="1"/>
  <c r="BK31" i="1" s="1"/>
  <c r="BB31" i="1"/>
  <c r="BD31" i="1" s="1"/>
  <c r="AT31" i="1"/>
  <c r="AD31" i="1"/>
  <c r="AF31" i="1" s="1"/>
  <c r="Y31" i="1"/>
  <c r="AA31" i="1" s="1"/>
  <c r="Q31" i="1"/>
  <c r="S31" i="1" s="1"/>
  <c r="L31" i="1"/>
  <c r="DM30" i="1"/>
  <c r="DP30" i="1" s="1"/>
  <c r="DK30" i="1"/>
  <c r="DH30" i="1"/>
  <c r="DE30" i="1"/>
  <c r="CY30" i="1"/>
  <c r="DB30" i="1" s="1"/>
  <c r="CW30" i="1"/>
  <c r="CT30" i="1"/>
  <c r="CJ30" i="1"/>
  <c r="CL30" i="1" s="1"/>
  <c r="CC30" i="1"/>
  <c r="CE30" i="1" s="1"/>
  <c r="BW30" i="1"/>
  <c r="BY30" i="1" s="1"/>
  <c r="BO30" i="1"/>
  <c r="BQ30" i="1" s="1"/>
  <c r="BI30" i="1"/>
  <c r="BK30" i="1" s="1"/>
  <c r="BB30" i="1"/>
  <c r="BD30" i="1" s="1"/>
  <c r="AT30" i="1"/>
  <c r="AD30" i="1"/>
  <c r="AF30" i="1" s="1"/>
  <c r="Y30" i="1"/>
  <c r="AA30" i="1" s="1"/>
  <c r="Q30" i="1"/>
  <c r="S30" i="1" s="1"/>
  <c r="L30" i="1"/>
  <c r="DM29" i="1"/>
  <c r="DK29" i="1"/>
  <c r="DH29" i="1"/>
  <c r="DE29" i="1"/>
  <c r="CY29" i="1"/>
  <c r="DB29" i="1" s="1"/>
  <c r="CW29" i="1"/>
  <c r="CT29" i="1"/>
  <c r="CJ29" i="1"/>
  <c r="CL29" i="1" s="1"/>
  <c r="CC29" i="1"/>
  <c r="CE29" i="1" s="1"/>
  <c r="BW29" i="1"/>
  <c r="BY29" i="1" s="1"/>
  <c r="BO29" i="1"/>
  <c r="BQ29" i="1" s="1"/>
  <c r="BI29" i="1"/>
  <c r="BK29" i="1" s="1"/>
  <c r="BB29" i="1"/>
  <c r="BD29" i="1" s="1"/>
  <c r="AT29" i="1"/>
  <c r="AV29" i="1" s="1"/>
  <c r="CQ29" i="1" s="1"/>
  <c r="AD29" i="1"/>
  <c r="AF29" i="1" s="1"/>
  <c r="Y29" i="1"/>
  <c r="AA29" i="1" s="1"/>
  <c r="Q29" i="1"/>
  <c r="S29" i="1" s="1"/>
  <c r="L29" i="1"/>
  <c r="N29" i="1" s="1"/>
  <c r="AM29" i="1" s="1"/>
  <c r="DM27" i="1"/>
  <c r="DP27" i="1" s="1"/>
  <c r="DK27" i="1"/>
  <c r="DH27" i="1"/>
  <c r="DE27" i="1"/>
  <c r="CY27" i="1"/>
  <c r="DB27" i="1" s="1"/>
  <c r="CW27" i="1"/>
  <c r="CT27" i="1"/>
  <c r="CJ27" i="1"/>
  <c r="CL27" i="1" s="1"/>
  <c r="CC27" i="1"/>
  <c r="CE27" i="1" s="1"/>
  <c r="BW27" i="1"/>
  <c r="BY27" i="1" s="1"/>
  <c r="BO27" i="1"/>
  <c r="BQ27" i="1" s="1"/>
  <c r="BI27" i="1"/>
  <c r="BK27" i="1" s="1"/>
  <c r="BB27" i="1"/>
  <c r="BD27" i="1" s="1"/>
  <c r="AT27" i="1"/>
  <c r="CN27" i="1" s="1"/>
  <c r="AD27" i="1"/>
  <c r="AF27" i="1" s="1"/>
  <c r="Y27" i="1"/>
  <c r="AA27" i="1" s="1"/>
  <c r="Q27" i="1"/>
  <c r="S27" i="1" s="1"/>
  <c r="L27" i="1"/>
  <c r="AK27" i="1" s="1"/>
  <c r="AG27" i="1" s="1"/>
  <c r="DM28" i="1"/>
  <c r="DP28" i="1" s="1"/>
  <c r="DK28" i="1"/>
  <c r="DH28" i="1"/>
  <c r="DE28" i="1"/>
  <c r="CY28" i="1"/>
  <c r="DB28" i="1" s="1"/>
  <c r="CW28" i="1"/>
  <c r="CT28" i="1"/>
  <c r="CJ28" i="1"/>
  <c r="CL28" i="1" s="1"/>
  <c r="CC28" i="1"/>
  <c r="CE28" i="1" s="1"/>
  <c r="BW28" i="1"/>
  <c r="BY28" i="1" s="1"/>
  <c r="BO28" i="1"/>
  <c r="BQ28" i="1" s="1"/>
  <c r="BI28" i="1"/>
  <c r="BK28" i="1" s="1"/>
  <c r="BB28" i="1"/>
  <c r="BD28" i="1" s="1"/>
  <c r="AT28" i="1"/>
  <c r="AD28" i="1"/>
  <c r="AF28" i="1" s="1"/>
  <c r="Y28" i="1"/>
  <c r="AA28" i="1" s="1"/>
  <c r="Q28" i="1"/>
  <c r="S28" i="1" s="1"/>
  <c r="L28" i="1"/>
  <c r="DM26" i="1"/>
  <c r="DP26" i="1" s="1"/>
  <c r="DK26" i="1"/>
  <c r="DH26" i="1"/>
  <c r="DE26" i="1"/>
  <c r="CY26" i="1"/>
  <c r="DB26" i="1" s="1"/>
  <c r="CW26" i="1"/>
  <c r="CT26" i="1"/>
  <c r="CJ26" i="1"/>
  <c r="CL26" i="1" s="1"/>
  <c r="CC26" i="1"/>
  <c r="CE26" i="1" s="1"/>
  <c r="BW26" i="1"/>
  <c r="BY26" i="1" s="1"/>
  <c r="BO26" i="1"/>
  <c r="BQ26" i="1" s="1"/>
  <c r="BI26" i="1"/>
  <c r="BK26" i="1" s="1"/>
  <c r="BB26" i="1"/>
  <c r="BD26" i="1" s="1"/>
  <c r="AT26" i="1"/>
  <c r="CN26" i="1" s="1"/>
  <c r="AD26" i="1"/>
  <c r="AF26" i="1" s="1"/>
  <c r="Y26" i="1"/>
  <c r="AA26" i="1" s="1"/>
  <c r="Q26" i="1"/>
  <c r="S26" i="1" s="1"/>
  <c r="L26" i="1"/>
  <c r="AK26" i="1" s="1"/>
  <c r="AG26" i="1" s="1"/>
  <c r="DM25" i="1"/>
  <c r="DP25" i="1" s="1"/>
  <c r="DK25" i="1"/>
  <c r="DH25" i="1"/>
  <c r="DE25" i="1"/>
  <c r="CY25" i="1"/>
  <c r="DB25" i="1" s="1"/>
  <c r="CW25" i="1"/>
  <c r="CT25" i="1"/>
  <c r="CJ25" i="1"/>
  <c r="CL25" i="1" s="1"/>
  <c r="CC25" i="1"/>
  <c r="CE25" i="1" s="1"/>
  <c r="BW25" i="1"/>
  <c r="BY25" i="1" s="1"/>
  <c r="BO25" i="1"/>
  <c r="BQ25" i="1" s="1"/>
  <c r="BI25" i="1"/>
  <c r="BK25" i="1" s="1"/>
  <c r="BB25" i="1"/>
  <c r="BD25" i="1" s="1"/>
  <c r="AT25" i="1"/>
  <c r="CN25" i="1" s="1"/>
  <c r="AD25" i="1"/>
  <c r="AF25" i="1" s="1"/>
  <c r="Y25" i="1"/>
  <c r="AA25" i="1" s="1"/>
  <c r="Q25" i="1"/>
  <c r="S25" i="1" s="1"/>
  <c r="L25" i="1"/>
  <c r="AK25" i="1" s="1"/>
  <c r="AG25" i="1" s="1"/>
  <c r="DM24" i="1"/>
  <c r="DP24" i="1" s="1"/>
  <c r="DK24" i="1"/>
  <c r="DH24" i="1"/>
  <c r="DE24" i="1"/>
  <c r="CY24" i="1"/>
  <c r="DB24" i="1" s="1"/>
  <c r="CW24" i="1"/>
  <c r="CT24" i="1"/>
  <c r="CJ24" i="1"/>
  <c r="CL24" i="1" s="1"/>
  <c r="CC24" i="1"/>
  <c r="CE24" i="1" s="1"/>
  <c r="BW24" i="1"/>
  <c r="BY24" i="1" s="1"/>
  <c r="BO24" i="1"/>
  <c r="BQ24" i="1" s="1"/>
  <c r="BI24" i="1"/>
  <c r="BK24" i="1" s="1"/>
  <c r="BB24" i="1"/>
  <c r="BD24" i="1" s="1"/>
  <c r="AT24" i="1"/>
  <c r="CN24" i="1" s="1"/>
  <c r="AD24" i="1"/>
  <c r="AF24" i="1" s="1"/>
  <c r="Y24" i="1"/>
  <c r="AA24" i="1" s="1"/>
  <c r="Q24" i="1"/>
  <c r="S24" i="1" s="1"/>
  <c r="L24" i="1"/>
  <c r="AK24" i="1" s="1"/>
  <c r="AG24" i="1" s="1"/>
  <c r="DM23" i="1"/>
  <c r="DP23" i="1" s="1"/>
  <c r="DK23" i="1"/>
  <c r="DH23" i="1"/>
  <c r="DE23" i="1"/>
  <c r="CY23" i="1"/>
  <c r="DB23" i="1" s="1"/>
  <c r="CW23" i="1"/>
  <c r="CT23" i="1"/>
  <c r="CJ23" i="1"/>
  <c r="CL23" i="1" s="1"/>
  <c r="CC23" i="1"/>
  <c r="CE23" i="1" s="1"/>
  <c r="BW23" i="1"/>
  <c r="BY23" i="1" s="1"/>
  <c r="BO23" i="1"/>
  <c r="BQ23" i="1" s="1"/>
  <c r="BI23" i="1"/>
  <c r="BK23" i="1" s="1"/>
  <c r="BB23" i="1"/>
  <c r="BD23" i="1" s="1"/>
  <c r="AT23" i="1"/>
  <c r="AD23" i="1"/>
  <c r="AF23" i="1" s="1"/>
  <c r="Y23" i="1"/>
  <c r="AA23" i="1" s="1"/>
  <c r="Q23" i="1"/>
  <c r="S23" i="1" s="1"/>
  <c r="L23" i="1"/>
  <c r="DM22" i="1"/>
  <c r="DP22" i="1" s="1"/>
  <c r="DK22" i="1"/>
  <c r="DH22" i="1"/>
  <c r="DE22" i="1"/>
  <c r="CY22" i="1"/>
  <c r="DB22" i="1" s="1"/>
  <c r="CW22" i="1"/>
  <c r="CT22" i="1"/>
  <c r="CJ22" i="1"/>
  <c r="CL22" i="1" s="1"/>
  <c r="CC22" i="1"/>
  <c r="CE22" i="1" s="1"/>
  <c r="BW22" i="1"/>
  <c r="BY22" i="1" s="1"/>
  <c r="BO22" i="1"/>
  <c r="BQ22" i="1" s="1"/>
  <c r="BI22" i="1"/>
  <c r="BK22" i="1" s="1"/>
  <c r="BB22" i="1"/>
  <c r="BD22" i="1" s="1"/>
  <c r="AT22" i="1"/>
  <c r="AD22" i="1"/>
  <c r="AF22" i="1" s="1"/>
  <c r="Y22" i="1"/>
  <c r="AA22" i="1" s="1"/>
  <c r="Q22" i="1"/>
  <c r="S22" i="1" s="1"/>
  <c r="L22" i="1"/>
  <c r="DM21" i="1"/>
  <c r="DP21" i="1" s="1"/>
  <c r="DK21" i="1"/>
  <c r="DH21" i="1"/>
  <c r="DE21" i="1"/>
  <c r="CY21" i="1"/>
  <c r="DB21" i="1" s="1"/>
  <c r="CW21" i="1"/>
  <c r="CT21" i="1"/>
  <c r="CJ21" i="1"/>
  <c r="CL21" i="1" s="1"/>
  <c r="CC21" i="1"/>
  <c r="CE21" i="1" s="1"/>
  <c r="BW21" i="1"/>
  <c r="BY21" i="1" s="1"/>
  <c r="BO21" i="1"/>
  <c r="BQ21" i="1" s="1"/>
  <c r="BI21" i="1"/>
  <c r="BK21" i="1" s="1"/>
  <c r="BB21" i="1"/>
  <c r="BD21" i="1" s="1"/>
  <c r="AT21" i="1"/>
  <c r="CN21" i="1" s="1"/>
  <c r="AD21" i="1"/>
  <c r="AF21" i="1" s="1"/>
  <c r="Y21" i="1"/>
  <c r="AA21" i="1" s="1"/>
  <c r="Q21" i="1"/>
  <c r="S21" i="1" s="1"/>
  <c r="L21" i="1"/>
  <c r="AK21" i="1" s="1"/>
  <c r="AG21" i="1" s="1"/>
  <c r="DM20" i="1"/>
  <c r="DP20" i="1" s="1"/>
  <c r="DK20" i="1"/>
  <c r="DH20" i="1"/>
  <c r="DE20" i="1"/>
  <c r="CY20" i="1"/>
  <c r="DB20" i="1" s="1"/>
  <c r="CW20" i="1"/>
  <c r="CT20" i="1"/>
  <c r="CJ20" i="1"/>
  <c r="CL20" i="1" s="1"/>
  <c r="CC20" i="1"/>
  <c r="CE20" i="1" s="1"/>
  <c r="BW20" i="1"/>
  <c r="BY20" i="1" s="1"/>
  <c r="BO20" i="1"/>
  <c r="BQ20" i="1" s="1"/>
  <c r="BI20" i="1"/>
  <c r="BK20" i="1" s="1"/>
  <c r="BB20" i="1"/>
  <c r="BD20" i="1" s="1"/>
  <c r="AT20" i="1"/>
  <c r="CN20" i="1" s="1"/>
  <c r="AD20" i="1"/>
  <c r="AF20" i="1" s="1"/>
  <c r="Y20" i="1"/>
  <c r="AA20" i="1" s="1"/>
  <c r="Q20" i="1"/>
  <c r="S20" i="1" s="1"/>
  <c r="L20" i="1"/>
  <c r="AK20" i="1" s="1"/>
  <c r="AG20" i="1" s="1"/>
  <c r="DM19" i="1"/>
  <c r="DP19" i="1" s="1"/>
  <c r="DK19" i="1"/>
  <c r="DH19" i="1"/>
  <c r="DE19" i="1"/>
  <c r="CY19" i="1"/>
  <c r="DB19" i="1" s="1"/>
  <c r="CW19" i="1"/>
  <c r="CT19" i="1"/>
  <c r="CJ19" i="1"/>
  <c r="CL19" i="1" s="1"/>
  <c r="CC19" i="1"/>
  <c r="CE19" i="1" s="1"/>
  <c r="BW19" i="1"/>
  <c r="BY19" i="1" s="1"/>
  <c r="BO19" i="1"/>
  <c r="BQ19" i="1" s="1"/>
  <c r="BI19" i="1"/>
  <c r="BK19" i="1" s="1"/>
  <c r="BB19" i="1"/>
  <c r="BD19" i="1" s="1"/>
  <c r="AT19" i="1"/>
  <c r="CN19" i="1" s="1"/>
  <c r="AD19" i="1"/>
  <c r="AF19" i="1" s="1"/>
  <c r="Y19" i="1"/>
  <c r="AA19" i="1" s="1"/>
  <c r="Q19" i="1"/>
  <c r="S19" i="1" s="1"/>
  <c r="L19" i="1"/>
  <c r="AK19" i="1" s="1"/>
  <c r="AG19" i="1" s="1"/>
  <c r="DM18" i="1"/>
  <c r="DP18" i="1" s="1"/>
  <c r="DK18" i="1"/>
  <c r="DH18" i="1"/>
  <c r="DE18" i="1"/>
  <c r="CY18" i="1"/>
  <c r="DB18" i="1" s="1"/>
  <c r="CW18" i="1"/>
  <c r="CT18" i="1"/>
  <c r="CJ18" i="1"/>
  <c r="CL18" i="1" s="1"/>
  <c r="CC18" i="1"/>
  <c r="CE18" i="1" s="1"/>
  <c r="BW18" i="1"/>
  <c r="BY18" i="1" s="1"/>
  <c r="BO18" i="1"/>
  <c r="BQ18" i="1" s="1"/>
  <c r="BI18" i="1"/>
  <c r="BK18" i="1" s="1"/>
  <c r="BB18" i="1"/>
  <c r="BD18" i="1" s="1"/>
  <c r="AT18" i="1"/>
  <c r="CN18" i="1" s="1"/>
  <c r="AD18" i="1"/>
  <c r="AF18" i="1" s="1"/>
  <c r="Y18" i="1"/>
  <c r="AA18" i="1" s="1"/>
  <c r="Q18" i="1"/>
  <c r="S18" i="1" s="1"/>
  <c r="L18" i="1"/>
  <c r="AK18" i="1" s="1"/>
  <c r="AG18" i="1" s="1"/>
  <c r="DM17" i="1"/>
  <c r="DK17" i="1"/>
  <c r="DH17" i="1"/>
  <c r="DE17" i="1"/>
  <c r="CY17" i="1"/>
  <c r="DB17" i="1" s="1"/>
  <c r="CW17" i="1"/>
  <c r="CT17" i="1"/>
  <c r="CJ17" i="1"/>
  <c r="CL17" i="1" s="1"/>
  <c r="CC17" i="1"/>
  <c r="CE17" i="1" s="1"/>
  <c r="BW17" i="1"/>
  <c r="BY17" i="1" s="1"/>
  <c r="BO17" i="1"/>
  <c r="BQ17" i="1" s="1"/>
  <c r="BI17" i="1"/>
  <c r="BK17" i="1" s="1"/>
  <c r="BB17" i="1"/>
  <c r="BD17" i="1" s="1"/>
  <c r="AT17" i="1"/>
  <c r="AV17" i="1" s="1"/>
  <c r="AD17" i="1"/>
  <c r="AF17" i="1" s="1"/>
  <c r="Y17" i="1"/>
  <c r="AA17" i="1" s="1"/>
  <c r="Q17" i="1"/>
  <c r="S17" i="1" s="1"/>
  <c r="L17" i="1"/>
  <c r="N17" i="1" s="1"/>
  <c r="DM16" i="1"/>
  <c r="DP16" i="1" s="1"/>
  <c r="DK16" i="1"/>
  <c r="DH16" i="1"/>
  <c r="DE16" i="1"/>
  <c r="CY16" i="1"/>
  <c r="DB16" i="1" s="1"/>
  <c r="CW16" i="1"/>
  <c r="CT16" i="1"/>
  <c r="CJ16" i="1"/>
  <c r="CL16" i="1" s="1"/>
  <c r="CC16" i="1"/>
  <c r="CE16" i="1" s="1"/>
  <c r="BW16" i="1"/>
  <c r="BY16" i="1" s="1"/>
  <c r="BO16" i="1"/>
  <c r="BQ16" i="1" s="1"/>
  <c r="BI16" i="1"/>
  <c r="BK16" i="1" s="1"/>
  <c r="BB16" i="1"/>
  <c r="BD16" i="1" s="1"/>
  <c r="AT16" i="1"/>
  <c r="CN16" i="1" s="1"/>
  <c r="AD16" i="1"/>
  <c r="AF16" i="1" s="1"/>
  <c r="Y16" i="1"/>
  <c r="AA16" i="1" s="1"/>
  <c r="Q16" i="1"/>
  <c r="S16" i="1" s="1"/>
  <c r="L16" i="1"/>
  <c r="AK16" i="1" s="1"/>
  <c r="AG16" i="1" s="1"/>
  <c r="DM15" i="1"/>
  <c r="DP15" i="1" s="1"/>
  <c r="DK15" i="1"/>
  <c r="DH15" i="1"/>
  <c r="DE15" i="1"/>
  <c r="CY15" i="1"/>
  <c r="DB15" i="1" s="1"/>
  <c r="CW15" i="1"/>
  <c r="CT15" i="1"/>
  <c r="CJ15" i="1"/>
  <c r="CL15" i="1" s="1"/>
  <c r="CC15" i="1"/>
  <c r="CE15" i="1" s="1"/>
  <c r="BW15" i="1"/>
  <c r="BY15" i="1" s="1"/>
  <c r="BO15" i="1"/>
  <c r="BQ15" i="1" s="1"/>
  <c r="BI15" i="1"/>
  <c r="BK15" i="1" s="1"/>
  <c r="BB15" i="1"/>
  <c r="BD15" i="1" s="1"/>
  <c r="AT15" i="1"/>
  <c r="CN15" i="1" s="1"/>
  <c r="AD15" i="1"/>
  <c r="AF15" i="1" s="1"/>
  <c r="Y15" i="1"/>
  <c r="AA15" i="1" s="1"/>
  <c r="Q15" i="1"/>
  <c r="S15" i="1" s="1"/>
  <c r="L15" i="1"/>
  <c r="AK15" i="1" s="1"/>
  <c r="AG15" i="1" s="1"/>
  <c r="DM14" i="1"/>
  <c r="DP14" i="1" s="1"/>
  <c r="DK14" i="1"/>
  <c r="DH14" i="1"/>
  <c r="DE14" i="1"/>
  <c r="CY14" i="1"/>
  <c r="DB14" i="1" s="1"/>
  <c r="CW14" i="1"/>
  <c r="CT14" i="1"/>
  <c r="CJ14" i="1"/>
  <c r="CL14" i="1" s="1"/>
  <c r="CC14" i="1"/>
  <c r="CE14" i="1" s="1"/>
  <c r="BW14" i="1"/>
  <c r="BY14" i="1" s="1"/>
  <c r="BO14" i="1"/>
  <c r="BQ14" i="1" s="1"/>
  <c r="BI14" i="1"/>
  <c r="BK14" i="1" s="1"/>
  <c r="BB14" i="1"/>
  <c r="BD14" i="1" s="1"/>
  <c r="AT14" i="1"/>
  <c r="CN14" i="1" s="1"/>
  <c r="AD14" i="1"/>
  <c r="AF14" i="1" s="1"/>
  <c r="Y14" i="1"/>
  <c r="AA14" i="1" s="1"/>
  <c r="Q14" i="1"/>
  <c r="S14" i="1" s="1"/>
  <c r="L14" i="1"/>
  <c r="AK14" i="1" s="1"/>
  <c r="AG14" i="1" s="1"/>
  <c r="DM13" i="1"/>
  <c r="DP13" i="1" s="1"/>
  <c r="DK13" i="1"/>
  <c r="DH13" i="1"/>
  <c r="DE13" i="1"/>
  <c r="CY13" i="1"/>
  <c r="DB13" i="1" s="1"/>
  <c r="CW13" i="1"/>
  <c r="CT13" i="1"/>
  <c r="CJ13" i="1"/>
  <c r="CL13" i="1" s="1"/>
  <c r="CC13" i="1"/>
  <c r="CE13" i="1" s="1"/>
  <c r="BW13" i="1"/>
  <c r="BY13" i="1" s="1"/>
  <c r="BO13" i="1"/>
  <c r="BQ13" i="1" s="1"/>
  <c r="BI13" i="1"/>
  <c r="BK13" i="1" s="1"/>
  <c r="BB13" i="1"/>
  <c r="BD13" i="1" s="1"/>
  <c r="AT13" i="1"/>
  <c r="CN13" i="1" s="1"/>
  <c r="AD13" i="1"/>
  <c r="AF13" i="1" s="1"/>
  <c r="Y13" i="1"/>
  <c r="AA13" i="1" s="1"/>
  <c r="Q13" i="1"/>
  <c r="S13" i="1" s="1"/>
  <c r="L13" i="1"/>
  <c r="AK13" i="1" s="1"/>
  <c r="AG13" i="1" s="1"/>
  <c r="DP12" i="1"/>
  <c r="DK12" i="1"/>
  <c r="DH12" i="1"/>
  <c r="DE12" i="1"/>
  <c r="CY12" i="1"/>
  <c r="DB12" i="1" s="1"/>
  <c r="CW12" i="1"/>
  <c r="CT12" i="1"/>
  <c r="CJ12" i="1"/>
  <c r="CL12" i="1" s="1"/>
  <c r="CC12" i="1"/>
  <c r="CE12" i="1" s="1"/>
  <c r="BW12" i="1"/>
  <c r="BY12" i="1" s="1"/>
  <c r="BO12" i="1"/>
  <c r="BQ12" i="1" s="1"/>
  <c r="BI12" i="1"/>
  <c r="BK12" i="1" s="1"/>
  <c r="BB12" i="1"/>
  <c r="BD12" i="1" s="1"/>
  <c r="AT12" i="1"/>
  <c r="AV12" i="1" s="1"/>
  <c r="AD12" i="1"/>
  <c r="AF12" i="1" s="1"/>
  <c r="Y12" i="1"/>
  <c r="AA12" i="1" s="1"/>
  <c r="Q12" i="1"/>
  <c r="S12" i="1" s="1"/>
  <c r="L12" i="1"/>
  <c r="N12" i="1" s="1"/>
  <c r="AM12" i="1" s="1"/>
  <c r="DM11" i="1"/>
  <c r="DP11" i="1" s="1"/>
  <c r="DK11" i="1"/>
  <c r="DH11" i="1"/>
  <c r="DE11" i="1"/>
  <c r="CY11" i="1"/>
  <c r="DB11" i="1" s="1"/>
  <c r="CW11" i="1"/>
  <c r="CT11" i="1"/>
  <c r="CJ11" i="1"/>
  <c r="CL11" i="1" s="1"/>
  <c r="CC11" i="1"/>
  <c r="CE11" i="1" s="1"/>
  <c r="BW11" i="1"/>
  <c r="BY11" i="1" s="1"/>
  <c r="BO11" i="1"/>
  <c r="BQ11" i="1" s="1"/>
  <c r="BI11" i="1"/>
  <c r="BK11" i="1" s="1"/>
  <c r="BB11" i="1"/>
  <c r="BD11" i="1" s="1"/>
  <c r="AT11" i="1"/>
  <c r="CN11" i="1" s="1"/>
  <c r="AD11" i="1"/>
  <c r="AF11" i="1" s="1"/>
  <c r="Y11" i="1"/>
  <c r="AA11" i="1" s="1"/>
  <c r="Q11" i="1"/>
  <c r="S11" i="1" s="1"/>
  <c r="L11" i="1"/>
  <c r="AK11" i="1" s="1"/>
  <c r="AG11" i="1" s="1"/>
  <c r="DM10" i="1"/>
  <c r="DP10" i="1" s="1"/>
  <c r="DK10" i="1"/>
  <c r="DH10" i="1"/>
  <c r="DE10" i="1"/>
  <c r="CY10" i="1"/>
  <c r="DB10" i="1" s="1"/>
  <c r="CW10" i="1"/>
  <c r="CT10" i="1"/>
  <c r="CJ10" i="1"/>
  <c r="CL10" i="1" s="1"/>
  <c r="CC10" i="1"/>
  <c r="CE10" i="1" s="1"/>
  <c r="BW10" i="1"/>
  <c r="BY10" i="1" s="1"/>
  <c r="BO10" i="1"/>
  <c r="BQ10" i="1" s="1"/>
  <c r="BI10" i="1"/>
  <c r="BK10" i="1" s="1"/>
  <c r="BB10" i="1"/>
  <c r="BD10" i="1" s="1"/>
  <c r="AT10" i="1"/>
  <c r="AD10" i="1"/>
  <c r="AF10" i="1" s="1"/>
  <c r="Y10" i="1"/>
  <c r="AA10" i="1" s="1"/>
  <c r="Q10" i="1"/>
  <c r="S10" i="1" s="1"/>
  <c r="L10" i="1"/>
  <c r="AK10" i="1" s="1"/>
  <c r="DM9" i="1"/>
  <c r="DP9" i="1" s="1"/>
  <c r="DK9" i="1"/>
  <c r="DH9" i="1"/>
  <c r="DE9" i="1"/>
  <c r="CY9" i="1"/>
  <c r="DB9" i="1" s="1"/>
  <c r="CW9" i="1"/>
  <c r="CT9" i="1"/>
  <c r="CJ9" i="1"/>
  <c r="CL9" i="1" s="1"/>
  <c r="CC9" i="1"/>
  <c r="CE9" i="1" s="1"/>
  <c r="BW9" i="1"/>
  <c r="BY9" i="1" s="1"/>
  <c r="BO9" i="1"/>
  <c r="BQ9" i="1" s="1"/>
  <c r="BI9" i="1"/>
  <c r="BK9" i="1" s="1"/>
  <c r="BB9" i="1"/>
  <c r="BD9" i="1" s="1"/>
  <c r="AT9" i="1"/>
  <c r="CN9" i="1" s="1"/>
  <c r="AD9" i="1"/>
  <c r="AF9" i="1" s="1"/>
  <c r="Y9" i="1"/>
  <c r="AA9" i="1" s="1"/>
  <c r="Q9" i="1"/>
  <c r="S9" i="1" s="1"/>
  <c r="L9" i="1"/>
  <c r="AK9" i="1" s="1"/>
  <c r="AG9" i="1" s="1"/>
  <c r="DM8" i="1"/>
  <c r="DP8" i="1" s="1"/>
  <c r="DK8" i="1"/>
  <c r="DH8" i="1"/>
  <c r="DE8" i="1"/>
  <c r="CY8" i="1"/>
  <c r="DB8" i="1" s="1"/>
  <c r="CW8" i="1"/>
  <c r="CT8" i="1"/>
  <c r="CJ8" i="1"/>
  <c r="CL8" i="1" s="1"/>
  <c r="CC8" i="1"/>
  <c r="CE8" i="1" s="1"/>
  <c r="BW8" i="1"/>
  <c r="BY8" i="1" s="1"/>
  <c r="BO8" i="1"/>
  <c r="BQ8" i="1" s="1"/>
  <c r="BI8" i="1"/>
  <c r="BK8" i="1" s="1"/>
  <c r="BB8" i="1"/>
  <c r="BD8" i="1" s="1"/>
  <c r="AT8" i="1"/>
  <c r="CN8" i="1" s="1"/>
  <c r="AD8" i="1"/>
  <c r="AF8" i="1" s="1"/>
  <c r="Y8" i="1"/>
  <c r="AA8" i="1" s="1"/>
  <c r="Q8" i="1"/>
  <c r="S8" i="1" s="1"/>
  <c r="L8" i="1"/>
  <c r="AK8" i="1" s="1"/>
  <c r="AG8" i="1" s="1"/>
  <c r="DM7" i="1"/>
  <c r="DP7" i="1" s="1"/>
  <c r="DK7" i="1"/>
  <c r="DH7" i="1"/>
  <c r="DE7" i="1"/>
  <c r="CY7" i="1"/>
  <c r="DB7" i="1" s="1"/>
  <c r="CW7" i="1"/>
  <c r="CT7" i="1"/>
  <c r="CJ7" i="1"/>
  <c r="CL7" i="1" s="1"/>
  <c r="CC7" i="1"/>
  <c r="CE7" i="1" s="1"/>
  <c r="BW7" i="1"/>
  <c r="BY7" i="1" s="1"/>
  <c r="BO7" i="1"/>
  <c r="BQ7" i="1" s="1"/>
  <c r="BI7" i="1"/>
  <c r="BK7" i="1" s="1"/>
  <c r="BB7" i="1"/>
  <c r="BD7" i="1" s="1"/>
  <c r="AT7" i="1"/>
  <c r="CN7" i="1" s="1"/>
  <c r="AD7" i="1"/>
  <c r="AF7" i="1" s="1"/>
  <c r="Y7" i="1"/>
  <c r="AA7" i="1" s="1"/>
  <c r="Q7" i="1"/>
  <c r="S7" i="1" s="1"/>
  <c r="L7" i="1"/>
  <c r="AK7" i="1" s="1"/>
  <c r="AG7" i="1" s="1"/>
  <c r="DM5" i="1"/>
  <c r="DP5" i="1" s="1"/>
  <c r="DK5" i="1"/>
  <c r="DH5" i="1"/>
  <c r="DE5" i="1"/>
  <c r="CY5" i="1"/>
  <c r="DB5" i="1" s="1"/>
  <c r="CW5" i="1"/>
  <c r="CT5" i="1"/>
  <c r="CJ5" i="1"/>
  <c r="CL5" i="1" s="1"/>
  <c r="CC5" i="1"/>
  <c r="CE5" i="1" s="1"/>
  <c r="BW5" i="1"/>
  <c r="BY5" i="1" s="1"/>
  <c r="BO5" i="1"/>
  <c r="BQ5" i="1" s="1"/>
  <c r="BI5" i="1"/>
  <c r="BK5" i="1" s="1"/>
  <c r="BB5" i="1"/>
  <c r="BD5" i="1" s="1"/>
  <c r="AT5" i="1"/>
  <c r="CN5" i="1" s="1"/>
  <c r="AD5" i="1"/>
  <c r="AF5" i="1" s="1"/>
  <c r="Y5" i="1"/>
  <c r="AA5" i="1" s="1"/>
  <c r="Q5" i="1"/>
  <c r="S5" i="1" s="1"/>
  <c r="L5" i="1"/>
  <c r="AK5" i="1" s="1"/>
  <c r="AG5" i="1" s="1"/>
  <c r="DM6" i="1"/>
  <c r="DP6" i="1" s="1"/>
  <c r="DK6" i="1"/>
  <c r="DH6" i="1"/>
  <c r="DE6" i="1"/>
  <c r="CY6" i="1"/>
  <c r="DB6" i="1" s="1"/>
  <c r="CW6" i="1"/>
  <c r="CT6" i="1"/>
  <c r="CJ6" i="1"/>
  <c r="CL6" i="1" s="1"/>
  <c r="CC6" i="1"/>
  <c r="CE6" i="1" s="1"/>
  <c r="BW6" i="1"/>
  <c r="BY6" i="1" s="1"/>
  <c r="BO6" i="1"/>
  <c r="BQ6" i="1" s="1"/>
  <c r="BI6" i="1"/>
  <c r="BK6" i="1" s="1"/>
  <c r="BB6" i="1"/>
  <c r="BD6" i="1" s="1"/>
  <c r="AT6" i="1"/>
  <c r="CN6" i="1" s="1"/>
  <c r="AD6" i="1"/>
  <c r="AF6" i="1" s="1"/>
  <c r="Y6" i="1"/>
  <c r="AA6" i="1" s="1"/>
  <c r="Q6" i="1"/>
  <c r="S6" i="1" s="1"/>
  <c r="L6" i="1"/>
  <c r="AK6" i="1" s="1"/>
  <c r="AG6" i="1" s="1"/>
  <c r="N40" i="1" l="1"/>
  <c r="AM40" i="1" s="1"/>
  <c r="AV40" i="1"/>
  <c r="CQ40" i="1" s="1"/>
  <c r="AK30" i="1"/>
  <c r="CN30" i="1"/>
  <c r="AK31" i="1"/>
  <c r="CN31" i="1"/>
  <c r="AK32" i="1"/>
  <c r="CN32" i="1"/>
  <c r="AK33" i="1"/>
  <c r="CN33" i="1"/>
  <c r="AK35" i="1"/>
  <c r="AG35" i="1" s="1"/>
  <c r="CN35" i="1"/>
  <c r="N38" i="1"/>
  <c r="AM38" i="1" s="1"/>
  <c r="AV38" i="1"/>
  <c r="CQ38" i="1" s="1"/>
  <c r="AK36" i="1"/>
  <c r="CN36" i="1"/>
  <c r="AK37" i="1"/>
  <c r="CN37" i="1"/>
  <c r="N37" i="1"/>
  <c r="AM37" i="1" s="1"/>
  <c r="AV37" i="1"/>
  <c r="CQ37" i="1" s="1"/>
  <c r="N36" i="1"/>
  <c r="AM36" i="1" s="1"/>
  <c r="AV36" i="1"/>
  <c r="CQ36" i="1" s="1"/>
  <c r="N35" i="1"/>
  <c r="AM35" i="1" s="1"/>
  <c r="AV35" i="1"/>
  <c r="CQ35" i="1" s="1"/>
  <c r="N33" i="1"/>
  <c r="AM33" i="1" s="1"/>
  <c r="AV33" i="1"/>
  <c r="CQ33" i="1" s="1"/>
  <c r="N32" i="1"/>
  <c r="AM32" i="1" s="1"/>
  <c r="AV32" i="1"/>
  <c r="CQ32" i="1" s="1"/>
  <c r="N31" i="1"/>
  <c r="AM31" i="1" s="1"/>
  <c r="AV31" i="1"/>
  <c r="CQ31" i="1" s="1"/>
  <c r="N30" i="1"/>
  <c r="AM30" i="1" s="1"/>
  <c r="AV30" i="1"/>
  <c r="CQ30" i="1" s="1"/>
  <c r="AK28" i="1"/>
  <c r="CN28" i="1"/>
  <c r="AK29" i="1"/>
  <c r="CN29" i="1"/>
  <c r="N27" i="1"/>
  <c r="AM27" i="1" s="1"/>
  <c r="AV27" i="1"/>
  <c r="CQ27" i="1" s="1"/>
  <c r="N28" i="1"/>
  <c r="AM28" i="1" s="1"/>
  <c r="AV28" i="1"/>
  <c r="CQ28" i="1" s="1"/>
  <c r="AK22" i="1"/>
  <c r="CN22" i="1"/>
  <c r="AK23" i="1"/>
  <c r="CN23" i="1"/>
  <c r="N26" i="1"/>
  <c r="AM26" i="1" s="1"/>
  <c r="AV26" i="1"/>
  <c r="CQ26" i="1" s="1"/>
  <c r="N25" i="1"/>
  <c r="AM25" i="1" s="1"/>
  <c r="AV25" i="1"/>
  <c r="CQ25" i="1" s="1"/>
  <c r="N24" i="1"/>
  <c r="AM24" i="1" s="1"/>
  <c r="AV24" i="1"/>
  <c r="CQ24" i="1" s="1"/>
  <c r="N23" i="1"/>
  <c r="AM23" i="1" s="1"/>
  <c r="AV23" i="1"/>
  <c r="CQ23" i="1" s="1"/>
  <c r="N22" i="1"/>
  <c r="AM22" i="1" s="1"/>
  <c r="AV22" i="1"/>
  <c r="CQ22" i="1" s="1"/>
  <c r="N21" i="1"/>
  <c r="AM21" i="1" s="1"/>
  <c r="AV21" i="1"/>
  <c r="CQ21" i="1" s="1"/>
  <c r="AM17" i="1"/>
  <c r="CQ17" i="1"/>
  <c r="N20" i="1"/>
  <c r="AM20" i="1" s="1"/>
  <c r="AV20" i="1"/>
  <c r="CQ20" i="1" s="1"/>
  <c r="N19" i="1"/>
  <c r="AM19" i="1" s="1"/>
  <c r="AV19" i="1"/>
  <c r="CQ19" i="1" s="1"/>
  <c r="N18" i="1"/>
  <c r="AM18" i="1" s="1"/>
  <c r="AV18" i="1"/>
  <c r="CQ18" i="1" s="1"/>
  <c r="AK17" i="1"/>
  <c r="CN17" i="1"/>
  <c r="N15" i="1"/>
  <c r="AM15" i="1" s="1"/>
  <c r="AV15" i="1"/>
  <c r="CQ15" i="1" s="1"/>
  <c r="N16" i="1"/>
  <c r="AM16" i="1" s="1"/>
  <c r="AV16" i="1"/>
  <c r="CQ16" i="1" s="1"/>
  <c r="N14" i="1"/>
  <c r="AM14" i="1" s="1"/>
  <c r="AV14" i="1"/>
  <c r="CQ14" i="1" s="1"/>
  <c r="N13" i="1"/>
  <c r="AM13" i="1" s="1"/>
  <c r="AV13" i="1"/>
  <c r="CQ13" i="1" s="1"/>
  <c r="CQ12" i="1"/>
  <c r="AK12" i="1"/>
  <c r="CN12" i="1"/>
  <c r="CN10" i="1"/>
  <c r="AG10" i="1" s="1"/>
  <c r="N11" i="1"/>
  <c r="AM11" i="1" s="1"/>
  <c r="AV11" i="1"/>
  <c r="CQ11" i="1" s="1"/>
  <c r="N10" i="1"/>
  <c r="AM10" i="1" s="1"/>
  <c r="AV10" i="1"/>
  <c r="CQ10" i="1" s="1"/>
  <c r="N9" i="1"/>
  <c r="AM9" i="1" s="1"/>
  <c r="AV9" i="1"/>
  <c r="CQ9" i="1" s="1"/>
  <c r="N8" i="1"/>
  <c r="AM8" i="1" s="1"/>
  <c r="AV8" i="1"/>
  <c r="CQ8" i="1" s="1"/>
  <c r="N7" i="1"/>
  <c r="AM7" i="1" s="1"/>
  <c r="AV7" i="1"/>
  <c r="CQ7" i="1" s="1"/>
  <c r="N5" i="1"/>
  <c r="AM5" i="1" s="1"/>
  <c r="AV5" i="1"/>
  <c r="CQ5" i="1" s="1"/>
  <c r="N6" i="1"/>
  <c r="AM6" i="1" s="1"/>
  <c r="AV6" i="1"/>
  <c r="CQ6" i="1" s="1"/>
  <c r="AH42" i="1"/>
  <c r="AJ42" i="1"/>
  <c r="AL42" i="1"/>
  <c r="AN42" i="1"/>
  <c r="AO42" i="1"/>
  <c r="AP42" i="1"/>
  <c r="AQ42" i="1"/>
  <c r="AR42" i="1"/>
  <c r="AS42" i="1"/>
  <c r="AU42" i="1"/>
  <c r="AW42" i="1"/>
  <c r="AX42" i="1"/>
  <c r="AY42" i="1"/>
  <c r="AZ42" i="1"/>
  <c r="BA42" i="1"/>
  <c r="BC42" i="1"/>
  <c r="BE42" i="1"/>
  <c r="BF42" i="1"/>
  <c r="BG42" i="1"/>
  <c r="BH42" i="1"/>
  <c r="BJ42" i="1"/>
  <c r="BL42" i="1"/>
  <c r="BM42" i="1"/>
  <c r="BN42" i="1"/>
  <c r="BP42" i="1"/>
  <c r="BR42" i="1"/>
  <c r="BS42" i="1"/>
  <c r="BT42" i="1"/>
  <c r="BU42" i="1"/>
  <c r="BV42" i="1"/>
  <c r="BX42" i="1"/>
  <c r="BZ42" i="1"/>
  <c r="CA42" i="1"/>
  <c r="CB42" i="1"/>
  <c r="CD42" i="1"/>
  <c r="CF42" i="1"/>
  <c r="CG42" i="1"/>
  <c r="CH42" i="1"/>
  <c r="CI42" i="1"/>
  <c r="CK42" i="1"/>
  <c r="CM42" i="1"/>
  <c r="CO42" i="1"/>
  <c r="CP42" i="1"/>
  <c r="CR42" i="1"/>
  <c r="CS42" i="1"/>
  <c r="CU42" i="1"/>
  <c r="CV42" i="1"/>
  <c r="CX42" i="1"/>
  <c r="CZ42" i="1"/>
  <c r="DA42" i="1"/>
  <c r="DC42" i="1"/>
  <c r="DD42" i="1"/>
  <c r="DF42" i="1"/>
  <c r="DG42" i="1"/>
  <c r="DI42" i="1"/>
  <c r="DJ42" i="1"/>
  <c r="DL42" i="1"/>
  <c r="DN42" i="1"/>
  <c r="DO42" i="1"/>
  <c r="DQ42" i="1"/>
  <c r="AG37" i="1" l="1"/>
  <c r="AG36" i="1"/>
  <c r="AG33" i="1"/>
  <c r="AG32" i="1"/>
  <c r="AG31" i="1"/>
  <c r="AG30" i="1"/>
  <c r="AG23" i="1"/>
  <c r="AG28" i="1"/>
  <c r="AG29" i="1"/>
  <c r="AG22" i="1"/>
  <c r="AG17" i="1"/>
  <c r="AG12" i="1"/>
  <c r="DM34" i="1" l="1"/>
  <c r="DP34" i="1" s="1"/>
  <c r="DM39" i="1"/>
  <c r="DP39" i="1" s="1"/>
  <c r="DM41" i="1"/>
  <c r="DP41" i="1" s="1"/>
  <c r="CY34" i="1"/>
  <c r="DB34" i="1" s="1"/>
  <c r="CY39" i="1"/>
  <c r="DB39" i="1" s="1"/>
  <c r="CY41" i="1"/>
  <c r="DB41" i="1" s="1"/>
  <c r="DP42" i="1" l="1"/>
  <c r="DM42" i="1"/>
  <c r="DB42" i="1"/>
  <c r="CY42" i="1"/>
  <c r="DK34" i="1"/>
  <c r="DK39" i="1"/>
  <c r="DK41" i="1"/>
  <c r="DK42" i="1"/>
  <c r="DH34" i="1"/>
  <c r="DH39" i="1"/>
  <c r="DH41" i="1"/>
  <c r="DE34" i="1"/>
  <c r="DE39" i="1"/>
  <c r="DE41" i="1"/>
  <c r="CW34" i="1"/>
  <c r="CW39" i="1"/>
  <c r="CW41" i="1"/>
  <c r="CT34" i="1"/>
  <c r="CT39" i="1"/>
  <c r="CT41" i="1"/>
  <c r="DH42" i="1" l="1"/>
  <c r="CW42" i="1"/>
  <c r="CT42" i="1"/>
  <c r="DE42" i="1"/>
  <c r="CJ34" i="1"/>
  <c r="CL34" i="1" s="1"/>
  <c r="CJ39" i="1"/>
  <c r="CL39" i="1" s="1"/>
  <c r="CJ41" i="1"/>
  <c r="CL41" i="1" s="1"/>
  <c r="CC34" i="1"/>
  <c r="CE34" i="1" s="1"/>
  <c r="CC39" i="1"/>
  <c r="CE39" i="1" s="1"/>
  <c r="CC41" i="1"/>
  <c r="CE41" i="1" s="1"/>
  <c r="BW34" i="1"/>
  <c r="BY34" i="1" s="1"/>
  <c r="BW39" i="1"/>
  <c r="BY39" i="1" s="1"/>
  <c r="BW41" i="1"/>
  <c r="BY41" i="1" s="1"/>
  <c r="BO34" i="1"/>
  <c r="BQ34" i="1" s="1"/>
  <c r="BO39" i="1"/>
  <c r="BQ39" i="1" s="1"/>
  <c r="BO41" i="1"/>
  <c r="BQ41" i="1" s="1"/>
  <c r="BI34" i="1"/>
  <c r="BK34" i="1" s="1"/>
  <c r="BI39" i="1"/>
  <c r="BK39" i="1" s="1"/>
  <c r="BI41" i="1"/>
  <c r="BK41" i="1" s="1"/>
  <c r="BB34" i="1"/>
  <c r="BD34" i="1" s="1"/>
  <c r="BB39" i="1"/>
  <c r="BD39" i="1" s="1"/>
  <c r="BB41" i="1"/>
  <c r="BD41" i="1" s="1"/>
  <c r="AT34" i="1"/>
  <c r="AT39" i="1"/>
  <c r="AT41" i="1"/>
  <c r="CN41" i="1" s="1"/>
  <c r="AD34" i="1"/>
  <c r="AF34" i="1" s="1"/>
  <c r="AD39" i="1"/>
  <c r="AF39" i="1" s="1"/>
  <c r="AD41" i="1"/>
  <c r="AF41" i="1" s="1"/>
  <c r="Y34" i="1"/>
  <c r="AA34" i="1" s="1"/>
  <c r="Y39" i="1"/>
  <c r="AA39" i="1" s="1"/>
  <c r="Y41" i="1"/>
  <c r="AA41" i="1" s="1"/>
  <c r="Q34" i="1"/>
  <c r="S34" i="1" s="1"/>
  <c r="Q39" i="1"/>
  <c r="S39" i="1" s="1"/>
  <c r="Q41" i="1"/>
  <c r="S41" i="1" s="1"/>
  <c r="L34" i="1"/>
  <c r="N34" i="1" s="1"/>
  <c r="L39" i="1"/>
  <c r="N39" i="1" s="1"/>
  <c r="L41" i="1"/>
  <c r="N41" i="1" s="1"/>
  <c r="AT42" i="1" l="1"/>
  <c r="BQ42" i="1"/>
  <c r="BO42" i="1"/>
  <c r="CE42" i="1"/>
  <c r="CC42" i="1"/>
  <c r="BD42" i="1"/>
  <c r="BB42" i="1"/>
  <c r="BK42" i="1"/>
  <c r="BI42" i="1"/>
  <c r="BY42" i="1"/>
  <c r="BW42" i="1"/>
  <c r="CL42" i="1"/>
  <c r="CJ42" i="1"/>
  <c r="AM41" i="1"/>
  <c r="AM39" i="1"/>
  <c r="AM34" i="1"/>
  <c r="AV41" i="1"/>
  <c r="CQ41" i="1" s="1"/>
  <c r="CN39" i="1"/>
  <c r="AV39" i="1"/>
  <c r="CQ39" i="1" s="1"/>
  <c r="CN34" i="1"/>
  <c r="AV34" i="1"/>
  <c r="CQ34" i="1" s="1"/>
  <c r="AK41" i="1"/>
  <c r="AG41" i="1" s="1"/>
  <c r="AI41" i="1" s="1"/>
  <c r="AK39" i="1"/>
  <c r="AG39" i="1" s="1"/>
  <c r="AI39" i="1" s="1"/>
  <c r="AK34" i="1"/>
  <c r="AK42" i="1"/>
  <c r="CN42" i="1" l="1"/>
  <c r="AM42" i="1"/>
  <c r="CQ42" i="1"/>
  <c r="AV42" i="1"/>
  <c r="AG34" i="1"/>
  <c r="AI34" i="1" s="1"/>
  <c r="AI42" i="1"/>
  <c r="AG42" i="1" l="1"/>
</calcChain>
</file>

<file path=xl/sharedStrings.xml><?xml version="1.0" encoding="utf-8"?>
<sst xmlns="http://schemas.openxmlformats.org/spreadsheetml/2006/main" count="329" uniqueCount="121">
  <si>
    <t>Общеобразовательные</t>
  </si>
  <si>
    <t>г. Кострома</t>
  </si>
  <si>
    <t>―</t>
  </si>
  <si>
    <t>Тип ОУ</t>
  </si>
  <si>
    <t>Муниципалитет</t>
  </si>
  <si>
    <t>ОУ</t>
  </si>
  <si>
    <t>Сумма по столбцу поле1</t>
  </si>
  <si>
    <t>Число элементов в столбце Тип элемента</t>
  </si>
  <si>
    <t>Учащихся</t>
  </si>
  <si>
    <t>Опрошено</t>
  </si>
  <si>
    <t>Опрос</t>
  </si>
  <si>
    <t>1.1.1. Полнота и актуальность информации об организации и еѐ деятельности на официальном сайте в сети Интернет www.bus.gov.ru</t>
  </si>
  <si>
    <t>1.1.2. Полнота и актуальность информации об организации и eѐ деятельности на официальном сайте организации</t>
  </si>
  <si>
    <t>1.1.3. Доля получателей обр. услуг, положительно высказывающихся о наличии у них информации об ОО</t>
  </si>
  <si>
    <t>1.1. Полнота и актуальность информации об организации, осуществляющей образовательную деятельность</t>
  </si>
  <si>
    <t>1.2.1. Наличие в сети интернет сведений о педагогических работниках организации</t>
  </si>
  <si>
    <t>1.2.2. Доля получателей обр. услуг, положит. выск-ся о получ. инф. о пед. работн-х через оф. сайт ОО</t>
  </si>
  <si>
    <t>1.2. Наличие в сети интернет сведений о педагогических работниках организации</t>
  </si>
  <si>
    <t>1.3.1. Наличие информации на официальном сайте организации о телефоне, электронной почте организации для связи с руководителями, заместителями руководителей ОО.</t>
  </si>
  <si>
    <t>1.3.2. Результативность дозвона по телефонному номеру</t>
  </si>
  <si>
    <t>1.3.3. Результативность связи по электронной почте</t>
  </si>
  <si>
    <t>1.3.4. Наличие на официальном сайте организации форумов, горячей линии и (или) других средств, позволяющих вносить предложения, направленные на улучшение работы организации</t>
  </si>
  <si>
    <t>1.3.5.Доля получателей обр. услуг, положительно оценивающих доступность взаимод-я с пед. работниками</t>
  </si>
  <si>
    <t>1.3. Доступность взаимод-я с получателями обр. услуг по телефону, эл. почте, с помощью эл. сервисов</t>
  </si>
  <si>
    <t>1.4.1. Наличие информации о порядке хода рассмотрения обращений граждан, поступивших в организацию от получателей образовательных услуг</t>
  </si>
  <si>
    <t>1.4.2. Доля получателей обр. услуг, положит-но оценив-х доступность свед-й о ходе рассм-я обращений</t>
  </si>
  <si>
    <t>1.4. Доступность сведений о ходе рассм-я обращений гражд., поступ. в орг-ю от получателей обр. услуг</t>
  </si>
  <si>
    <t>Критерий 1. Открытость и доступность информации об организации, осуществляющей образов. деятельность</t>
  </si>
  <si>
    <t>Индекс по Критерию 1</t>
  </si>
  <si>
    <t>2.1.1. В образовательной организации имеется водопровод, центральное отопление, канализация</t>
  </si>
  <si>
    <t>2.1.2.1. Число персональных компьютеров, используемых в учебных целях в ОО, в расчете на 100 учащихся - всего</t>
  </si>
  <si>
    <t>2.1.2.2. Число ПК, использ-х в учебн. целях в ОО, в расчете на 100 уч-ся, имеющих доступ к Интернету</t>
  </si>
  <si>
    <t>2.1.3. Организация имеет подключение к сети Интернет со скоростью от  1 Мбит/с и выше</t>
  </si>
  <si>
    <t>2.1.4. В ОО организации имеется библиотека</t>
  </si>
  <si>
    <t>2.1.5. Доля получателей образ. услуг, удовлетворенных материально-техническим обесп-м организации</t>
  </si>
  <si>
    <t>2.1. Материально-техническое и информационное обеспечение ОО</t>
  </si>
  <si>
    <t>2.2.1. В образовательной организации имеется столовая или буфет для организации горячего питания обучающихся</t>
  </si>
  <si>
    <t>2.2.2. В образовательной организации имеется физкультурный зал</t>
  </si>
  <si>
    <t>2.2.3. В ОО разработана и реализуется специальная программа, направленная на формирование основ здорового образа жизни и профилактики вредных привычек</t>
  </si>
  <si>
    <t>2.2.4. В ОО в текущем году не было несчастных случаев с обучающимися во время пребывания в организации</t>
  </si>
  <si>
    <t>2.2.5. Доля получателей услуг, удовл-х условиями для охраны и укрепл-я здоровья, организации питания</t>
  </si>
  <si>
    <t>2.2. Наличие необходимых условий для охраны и укрепления здоровья, организации питания обучающихся</t>
  </si>
  <si>
    <t>2.3.1. Наличие в образовательном учреждении локального нормативного акта, регулирующего обучение по индивидуальному учебному плану</t>
  </si>
  <si>
    <t>2.3.2. В ОО реализуются обр. программы с исп-м дист. образ-х техн-й, электронного обучения</t>
  </si>
  <si>
    <t>2.3.3. В дошк. ОО создана развив. предметно-пространственная среда, обесп. условия для индив. работы</t>
  </si>
  <si>
    <t>2.3.4. Доля получателей услуг, удовл-х услов. для орг-ии индив. работы с обуч-ся в т.ч. с ОВЗ</t>
  </si>
  <si>
    <t>2.3. Условия для индивидуальной работы с обучающимися</t>
  </si>
  <si>
    <t>2.4.1. Количество разработанных дополнительных образовательных программ (ДОП)</t>
  </si>
  <si>
    <t>2.4.2. Количество реализуемых ДОП</t>
  </si>
  <si>
    <t>2.4.3. Доля получателей услуг, удовлетворенных наличием дополнительных образовательных программ</t>
  </si>
  <si>
    <t>2.4. Наличие дополнительных образовательных программ</t>
  </si>
  <si>
    <t>2.5.1. Доля учащихся участвующих в творческих конкурсах, от общего количества учащихся</t>
  </si>
  <si>
    <t>2.5.2. Доля учащихся участвующих в олимпиадах (в том числе всероссийских и международных), от общего количества учащихся</t>
  </si>
  <si>
    <t>2.5.3. Доля учащихся участвующих в физкультурных и спортивных мероприятиях, от общего количества учащихся</t>
  </si>
  <si>
    <t>2.5.4. Доля учащихся-победителей всероссийских и международных олимпиад, конкурсов, физкультурных и спортивных мероприятий от общего числа обучающихся в учреждении</t>
  </si>
  <si>
    <t>2.5.5. Доля получателей услуг, удовлетворенных достижениями обучающихся в образ. деят-ти организации</t>
  </si>
  <si>
    <t>2.5.Наличие возможности развития творческих способностей и интересов обучающихся, включая их участие</t>
  </si>
  <si>
    <t>2.6.1. Наличие психолого-педагогической службы</t>
  </si>
  <si>
    <t>2.6.2. Наличие в ОО лицензированного медицинского кабинета</t>
  </si>
  <si>
    <t>2.6.3. Доля получателей услуг, удовл. возм-тями орг-ии оказ. псих-педаг., мед. и соц. помощи обуч-ся</t>
  </si>
  <si>
    <t>2.6. Наличие возм-ти оказания психолого-педагогической, медицинской и социальной помощи обучающимся</t>
  </si>
  <si>
    <t>2.7.1. В ОО созданы условия для беспрепятственного доступа инвалидов</t>
  </si>
  <si>
    <t>2.7.2. Адаптированы зоны оказания услуг, санитарно-гигиенических помещений</t>
  </si>
  <si>
    <t>2.7.3. Имеются специально обученные педагогические работники для работы с обучающихся с ограниченными возможностями здоровья и инвалидов</t>
  </si>
  <si>
    <t>2.7.4. Образовательная организация имеет специальное оборудование, программно-аппаратные комплексы для обучения детей с ОВЗ и инвалидов</t>
  </si>
  <si>
    <t>2.7. Наличие условий организации обучения и воспитания обучающихся с ОВЗ и инвалидов</t>
  </si>
  <si>
    <t>Критерий 2. Комфортность условий в которых осуществляется образовательная деятельность</t>
  </si>
  <si>
    <t>Индекс по Критерию 2</t>
  </si>
  <si>
    <t>3.1. Доля получателей обр. услуг, положит-но оценив-х доброжелательность и вежливость работников ОО</t>
  </si>
  <si>
    <t>3.2. Доля получателей образовательных услуг, удовлетворенных компетентностью работников организации</t>
  </si>
  <si>
    <t>Критерий 3. Доброжелательность, вежливость, компетентность работников</t>
  </si>
  <si>
    <t>Индекс по Критерию 3</t>
  </si>
  <si>
    <t>4.1. Доля получателей образовательных услуг, удовл-х материально-техническим обесп-м организации</t>
  </si>
  <si>
    <t>4.2. Доля получателей образ. услуг, удовлетворенных качеством предоставляемы образовательных услуг</t>
  </si>
  <si>
    <t>4.3. Доля получателей образ. услуг, которые готовы рекомендовать ОО родственникам и знакомым</t>
  </si>
  <si>
    <t>Критерий 4. Удовлетворенность качеством образовательной деятельности организаций.</t>
  </si>
  <si>
    <t>Индекс по Критерию 4</t>
  </si>
  <si>
    <t>ИТОГ</t>
  </si>
  <si>
    <t>Индекс по ИТОГ</t>
  </si>
  <si>
    <t>Интегральный индекс</t>
  </si>
  <si>
    <t>МАОУ «Гимназия № 25»</t>
  </si>
  <si>
    <t xml:space="preserve">МБОУ «Гимназия № 33» </t>
  </si>
  <si>
    <t xml:space="preserve">МБОУ «СОШ № 6» </t>
  </si>
  <si>
    <t>МБОУ «СОШ № 8»</t>
  </si>
  <si>
    <t>МБОУ «СОШ № 24»</t>
  </si>
  <si>
    <t>МБОУ «СОШ № 11»</t>
  </si>
  <si>
    <t xml:space="preserve">МБОУ «Гимназия № 28» </t>
  </si>
  <si>
    <t>МАОУ «Лицей № 20»</t>
  </si>
  <si>
    <t xml:space="preserve">МБОУ «СОШ № 3» </t>
  </si>
  <si>
    <t>МБОУ «СОШ № 38»</t>
  </si>
  <si>
    <t>МБОУ «СОШ № 36»</t>
  </si>
  <si>
    <t>МБОУ «СОШ № 29»</t>
  </si>
  <si>
    <t>МБОУ «Лицей № 17»</t>
  </si>
  <si>
    <t xml:space="preserve">МБОУ «СОШ № 5» </t>
  </si>
  <si>
    <t>МБОУ «СОШ № 7»</t>
  </si>
  <si>
    <t>МБОУ «СОШ № 4»</t>
  </si>
  <si>
    <t xml:space="preserve">МБОУ «СОШ № 1» </t>
  </si>
  <si>
    <t>МБОУ «СОШ № 37»</t>
  </si>
  <si>
    <t>МБОУ «СОШ № 31»</t>
  </si>
  <si>
    <t>МБОУ «Лицей № 41»</t>
  </si>
  <si>
    <t>МБОУ «СОШ № 13»</t>
  </si>
  <si>
    <t xml:space="preserve">МБОУ «СОШ № 14» </t>
  </si>
  <si>
    <t xml:space="preserve">МБОУ «Лицей № 34» </t>
  </si>
  <si>
    <t>МБОУ «СОШ № 23»</t>
  </si>
  <si>
    <t xml:space="preserve">МБОУ «СОШ № 30» </t>
  </si>
  <si>
    <t xml:space="preserve">МБОУ «СОШ № 18» </t>
  </si>
  <si>
    <t>МБОУ «СОШ № 27»</t>
  </si>
  <si>
    <t>МБОУ «СОШ № 10»</t>
  </si>
  <si>
    <t xml:space="preserve">МБОУ «СОШ № 35» </t>
  </si>
  <si>
    <t xml:space="preserve">МБОУ «СОШ № 26» </t>
  </si>
  <si>
    <t xml:space="preserve">МБОУ «Лицей № 32» </t>
  </si>
  <si>
    <t xml:space="preserve">МБОУ «ООШ № 19» </t>
  </si>
  <si>
    <t>МБОУ «Гимназия № 1»</t>
  </si>
  <si>
    <t xml:space="preserve">МБОУ «СОШ № 21» </t>
  </si>
  <si>
    <t xml:space="preserve">МБОУ «Гимназия № 15» </t>
  </si>
  <si>
    <t xml:space="preserve">МБОУ «СОШ № 22» </t>
  </si>
  <si>
    <t xml:space="preserve">Всего баллов </t>
  </si>
  <si>
    <t>Интегральный индекс качества</t>
  </si>
  <si>
    <t xml:space="preserve">Индекс качества </t>
  </si>
  <si>
    <t>Кол-во баллов</t>
  </si>
  <si>
    <t>МБОУ ВСШ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</si>
</sst>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DF7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1" fillId="6" borderId="4" xfId="0" applyFont="1" applyFill="1" applyBorder="1" applyAlignment="1">
      <alignment vertical="top" wrapText="1"/>
    </xf>
    <xf numFmtId="0" fontId="5" fillId="7" borderId="4" xfId="0" applyFont="1" applyFill="1" applyBorder="1" applyAlignment="1">
      <alignment vertical="top" wrapText="1"/>
    </xf>
    <xf numFmtId="0" fontId="1" fillId="8" borderId="4" xfId="0" applyFont="1" applyFill="1" applyBorder="1" applyAlignment="1">
      <alignment vertical="top" wrapText="1"/>
    </xf>
    <xf numFmtId="0" fontId="5" fillId="9" borderId="4" xfId="0" applyFont="1" applyFill="1" applyBorder="1" applyAlignment="1">
      <alignment vertical="top" wrapText="1"/>
    </xf>
    <xf numFmtId="0" fontId="5" fillId="10" borderId="4" xfId="0" applyFont="1" applyFill="1" applyBorder="1" applyAlignment="1">
      <alignment vertical="top" wrapText="1"/>
    </xf>
    <xf numFmtId="0" fontId="5" fillId="10" borderId="5" xfId="0" applyFont="1" applyFill="1" applyBorder="1" applyAlignment="1">
      <alignment vertical="top" wrapText="1"/>
    </xf>
    <xf numFmtId="0" fontId="2" fillId="11" borderId="3" xfId="0" applyFont="1" applyFill="1" applyBorder="1" applyAlignment="1">
      <alignment horizontal="center" vertical="top" wrapText="1"/>
    </xf>
    <xf numFmtId="0" fontId="2" fillId="11" borderId="4" xfId="0" applyFont="1" applyFill="1" applyBorder="1" applyAlignment="1">
      <alignment horizontal="center" vertical="top" wrapText="1"/>
    </xf>
    <xf numFmtId="0" fontId="1" fillId="11" borderId="0" xfId="0" applyFont="1" applyFill="1"/>
    <xf numFmtId="0" fontId="1" fillId="11" borderId="1" xfId="0" applyFont="1" applyFill="1" applyBorder="1"/>
    <xf numFmtId="0" fontId="1" fillId="11" borderId="2" xfId="0" applyFont="1" applyFill="1" applyBorder="1"/>
    <xf numFmtId="0" fontId="0" fillId="0" borderId="2" xfId="0" applyBorder="1"/>
    <xf numFmtId="0" fontId="6" fillId="11" borderId="4" xfId="0" applyFont="1" applyFill="1" applyBorder="1" applyAlignment="1">
      <alignment vertical="top" wrapText="1"/>
    </xf>
    <xf numFmtId="0" fontId="8" fillId="11" borderId="4" xfId="0" applyFont="1" applyFill="1" applyBorder="1" applyAlignment="1">
      <alignment wrapText="1"/>
    </xf>
    <xf numFmtId="0" fontId="8" fillId="11" borderId="4" xfId="0" applyFont="1" applyFill="1" applyBorder="1" applyAlignment="1">
      <alignment vertical="top" wrapText="1"/>
    </xf>
    <xf numFmtId="0" fontId="6" fillId="11" borderId="5" xfId="0" applyFont="1" applyFill="1" applyBorder="1" applyAlignment="1">
      <alignment vertical="top" wrapText="1"/>
    </xf>
    <xf numFmtId="0" fontId="8" fillId="11" borderId="2" xfId="0" applyFont="1" applyFill="1" applyBorder="1"/>
    <xf numFmtId="2" fontId="8" fillId="11" borderId="2" xfId="0" applyNumberFormat="1" applyFont="1" applyFill="1" applyBorder="1" applyAlignment="1">
      <alignment horizontal="right"/>
    </xf>
    <xf numFmtId="2" fontId="6" fillId="11" borderId="2" xfId="0" applyNumberFormat="1" applyFont="1" applyFill="1" applyBorder="1" applyAlignment="1">
      <alignment horizontal="right"/>
    </xf>
    <xf numFmtId="2" fontId="8" fillId="11" borderId="6" xfId="0" applyNumberFormat="1" applyFont="1" applyFill="1" applyBorder="1" applyAlignment="1">
      <alignment horizontal="right"/>
    </xf>
    <xf numFmtId="0" fontId="8" fillId="11" borderId="2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>
      <alignment vertical="top" wrapText="1"/>
    </xf>
    <xf numFmtId="0" fontId="8" fillId="11" borderId="2" xfId="0" applyFont="1" applyFill="1" applyBorder="1" applyAlignment="1">
      <alignment vertical="top" wrapText="1"/>
    </xf>
    <xf numFmtId="0" fontId="6" fillId="11" borderId="2" xfId="0" applyFont="1" applyFill="1" applyBorder="1" applyAlignment="1">
      <alignment horizontal="center" vertical="center" textRotation="90"/>
    </xf>
    <xf numFmtId="2" fontId="8" fillId="11" borderId="5" xfId="0" applyNumberFormat="1" applyFont="1" applyFill="1" applyBorder="1" applyAlignment="1">
      <alignment horizontal="right"/>
    </xf>
    <xf numFmtId="0" fontId="0" fillId="0" borderId="0" xfId="0" applyBorder="1"/>
    <xf numFmtId="0" fontId="6" fillId="11" borderId="0" xfId="0" applyFont="1" applyFill="1" applyBorder="1" applyAlignment="1">
      <alignment vertical="top" wrapText="1"/>
    </xf>
    <xf numFmtId="0" fontId="9" fillId="12" borderId="2" xfId="0" applyFont="1" applyFill="1" applyBorder="1" applyAlignment="1">
      <alignment horizontal="center" vertical="center" textRotation="90"/>
    </xf>
    <xf numFmtId="0" fontId="6" fillId="11" borderId="2" xfId="0" applyFont="1" applyFill="1" applyBorder="1" applyAlignment="1">
      <alignment horizontal="center" vertical="center" textRotation="90" wrapText="1"/>
    </xf>
    <xf numFmtId="0" fontId="6" fillId="11" borderId="2" xfId="0" applyFont="1" applyFill="1" applyBorder="1" applyAlignment="1">
      <alignment horizontal="center" vertical="top" wrapText="1"/>
    </xf>
    <xf numFmtId="0" fontId="6" fillId="11" borderId="8" xfId="0" applyFont="1" applyFill="1" applyBorder="1" applyAlignment="1">
      <alignment vertical="center" textRotation="90" wrapText="1"/>
    </xf>
    <xf numFmtId="0" fontId="0" fillId="0" borderId="2" xfId="0" applyBorder="1" applyAlignment="1">
      <alignment horizontal="center"/>
    </xf>
    <xf numFmtId="0" fontId="9" fillId="12" borderId="6" xfId="0" applyFont="1" applyFill="1" applyBorder="1" applyAlignment="1">
      <alignment horizontal="center" vertical="center" textRotation="90"/>
    </xf>
    <xf numFmtId="2" fontId="6" fillId="11" borderId="6" xfId="0" applyNumberFormat="1" applyFont="1" applyFill="1" applyBorder="1" applyAlignment="1">
      <alignment horizontal="right"/>
    </xf>
    <xf numFmtId="0" fontId="6" fillId="11" borderId="10" xfId="0" applyFont="1" applyFill="1" applyBorder="1" applyAlignment="1">
      <alignment vertical="center" textRotation="90" wrapText="1"/>
    </xf>
    <xf numFmtId="0" fontId="6" fillId="11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2" fontId="8" fillId="13" borderId="6" xfId="0" applyNumberFormat="1" applyFont="1" applyFill="1" applyBorder="1" applyAlignment="1">
      <alignment horizontal="right"/>
    </xf>
    <xf numFmtId="2" fontId="6" fillId="13" borderId="2" xfId="0" applyNumberFormat="1" applyFont="1" applyFill="1" applyBorder="1" applyAlignment="1">
      <alignment horizontal="right"/>
    </xf>
    <xf numFmtId="2" fontId="8" fillId="13" borderId="2" xfId="0" applyNumberFormat="1" applyFont="1" applyFill="1" applyBorder="1" applyAlignment="1">
      <alignment horizontal="right"/>
    </xf>
    <xf numFmtId="2" fontId="6" fillId="14" borderId="2" xfId="0" applyNumberFormat="1" applyFont="1" applyFill="1" applyBorder="1" applyAlignment="1">
      <alignment horizontal="right"/>
    </xf>
    <xf numFmtId="2" fontId="8" fillId="14" borderId="2" xfId="0" applyNumberFormat="1" applyFont="1" applyFill="1" applyBorder="1" applyAlignment="1">
      <alignment horizontal="right"/>
    </xf>
    <xf numFmtId="0" fontId="6" fillId="11" borderId="8" xfId="0" applyFont="1" applyFill="1" applyBorder="1" applyAlignment="1">
      <alignment horizontal="center" vertical="center" textRotation="90" wrapText="1"/>
    </xf>
    <xf numFmtId="0" fontId="9" fillId="12" borderId="8" xfId="0" applyFont="1" applyFill="1" applyBorder="1" applyAlignment="1">
      <alignment horizontal="center" vertical="center" textRotation="90" wrapText="1"/>
    </xf>
    <xf numFmtId="2" fontId="8" fillId="15" borderId="6" xfId="0" applyNumberFormat="1" applyFont="1" applyFill="1" applyBorder="1" applyAlignment="1">
      <alignment horizontal="right"/>
    </xf>
    <xf numFmtId="2" fontId="6" fillId="15" borderId="2" xfId="0" applyNumberFormat="1" applyFont="1" applyFill="1" applyBorder="1" applyAlignment="1">
      <alignment horizontal="right"/>
    </xf>
    <xf numFmtId="2" fontId="8" fillId="15" borderId="2" xfId="0" applyNumberFormat="1" applyFont="1" applyFill="1" applyBorder="1" applyAlignment="1">
      <alignment horizontal="right"/>
    </xf>
    <xf numFmtId="0" fontId="0" fillId="0" borderId="0" xfId="0" applyFill="1"/>
    <xf numFmtId="2" fontId="10" fillId="0" borderId="0" xfId="0" applyNumberFormat="1" applyFont="1"/>
    <xf numFmtId="2" fontId="6" fillId="16" borderId="2" xfId="0" applyNumberFormat="1" applyFont="1" applyFill="1" applyBorder="1" applyAlignment="1">
      <alignment horizontal="right"/>
    </xf>
    <xf numFmtId="2" fontId="8" fillId="0" borderId="6" xfId="0" applyNumberFormat="1" applyFont="1" applyFill="1" applyBorder="1" applyAlignment="1">
      <alignment horizontal="right"/>
    </xf>
    <xf numFmtId="0" fontId="7" fillId="11" borderId="0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top" wrapText="1"/>
    </xf>
    <xf numFmtId="0" fontId="6" fillId="11" borderId="9" xfId="0" applyFont="1" applyFill="1" applyBorder="1" applyAlignment="1">
      <alignment horizontal="center" vertical="top" wrapText="1"/>
    </xf>
    <xf numFmtId="0" fontId="6" fillId="11" borderId="1" xfId="0" applyFont="1" applyFill="1" applyBorder="1" applyAlignment="1">
      <alignment horizontal="center" vertical="top" wrapText="1"/>
    </xf>
    <xf numFmtId="2" fontId="6" fillId="17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DB93"/>
      <color rgb="FF66FF99"/>
      <color rgb="FFFFDF79"/>
      <color rgb="FFFF575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4037"/>
  <sheetViews>
    <sheetView tabSelected="1" topLeftCell="C1" zoomScale="77" zoomScaleNormal="77" workbookViewId="0">
      <selection activeCell="AM11" sqref="AM11"/>
    </sheetView>
  </sheetViews>
  <sheetFormatPr defaultRowHeight="15" x14ac:dyDescent="0.25"/>
  <cols>
    <col min="1" max="2" width="0" hidden="1" customWidth="1"/>
    <col min="3" max="3" width="22.42578125" customWidth="1"/>
    <col min="4" max="32" width="0" hidden="1" customWidth="1"/>
    <col min="40" max="90" width="0" hidden="1" customWidth="1"/>
    <col min="93" max="93" width="0" hidden="1" customWidth="1"/>
    <col min="96" max="101" width="0" hidden="1" customWidth="1"/>
    <col min="104" max="104" width="0" hidden="1" customWidth="1"/>
    <col min="107" max="115" width="0" hidden="1" customWidth="1"/>
    <col min="118" max="118" width="0" hidden="1" customWidth="1"/>
    <col min="121" max="121" width="9.140625" style="22"/>
    <col min="123" max="123" width="0" hidden="1" customWidth="1"/>
    <col min="124" max="124" width="9.140625" style="22"/>
  </cols>
  <sheetData>
    <row r="1" spans="1:124" x14ac:dyDescent="0.25">
      <c r="DT1" s="36"/>
    </row>
    <row r="2" spans="1:124" ht="45.75" customHeight="1" x14ac:dyDescent="0.25">
      <c r="C2" s="62" t="s">
        <v>5</v>
      </c>
      <c r="AG2" s="22"/>
      <c r="AH2" s="39"/>
      <c r="AI2" s="41"/>
      <c r="AJ2" s="45"/>
      <c r="AK2" s="64" t="s">
        <v>27</v>
      </c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6"/>
      <c r="CN2" s="64" t="s">
        <v>66</v>
      </c>
      <c r="CO2" s="65"/>
      <c r="CP2" s="65"/>
      <c r="CQ2" s="65"/>
      <c r="CR2" s="65"/>
      <c r="CS2" s="65"/>
      <c r="CT2" s="65"/>
      <c r="CU2" s="65"/>
      <c r="CV2" s="65"/>
      <c r="CW2" s="65"/>
      <c r="CX2" s="66"/>
      <c r="CY2" s="64" t="s">
        <v>70</v>
      </c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6"/>
      <c r="DM2" s="64" t="s">
        <v>75</v>
      </c>
      <c r="DN2" s="65"/>
      <c r="DO2" s="65"/>
      <c r="DP2" s="65"/>
      <c r="DQ2" s="66"/>
      <c r="DR2" s="36"/>
      <c r="DS2" s="36"/>
      <c r="DT2" s="36"/>
    </row>
    <row r="3" spans="1:124" ht="27.75" customHeight="1" x14ac:dyDescent="0.25">
      <c r="C3" s="62"/>
      <c r="AG3" s="46">
        <v>2015</v>
      </c>
      <c r="AH3" s="46">
        <v>2017</v>
      </c>
      <c r="AI3" s="47">
        <v>2015</v>
      </c>
      <c r="AJ3" s="47">
        <v>2017</v>
      </c>
      <c r="AK3" s="47">
        <v>2015</v>
      </c>
      <c r="AL3" s="47">
        <v>2017</v>
      </c>
      <c r="AM3" s="47">
        <v>2015</v>
      </c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7">
        <v>2017</v>
      </c>
      <c r="CN3" s="47">
        <v>2015</v>
      </c>
      <c r="CO3" s="40"/>
      <c r="CP3" s="47">
        <v>2017</v>
      </c>
      <c r="CQ3" s="47">
        <v>2015</v>
      </c>
      <c r="CR3" s="42"/>
      <c r="CS3" s="42"/>
      <c r="CT3" s="42"/>
      <c r="CU3" s="42"/>
      <c r="CV3" s="42"/>
      <c r="CW3" s="42"/>
      <c r="CX3" s="47">
        <v>2017</v>
      </c>
      <c r="CY3" s="47">
        <v>2015</v>
      </c>
      <c r="CZ3" s="40"/>
      <c r="DA3" s="47">
        <v>2017</v>
      </c>
      <c r="DB3" s="47">
        <v>2015</v>
      </c>
      <c r="DC3" s="42"/>
      <c r="DD3" s="42"/>
      <c r="DE3" s="42"/>
      <c r="DF3" s="42"/>
      <c r="DG3" s="42"/>
      <c r="DH3" s="42"/>
      <c r="DI3" s="42"/>
      <c r="DJ3" s="42"/>
      <c r="DK3" s="42"/>
      <c r="DL3" s="47">
        <v>2017</v>
      </c>
      <c r="DM3" s="47">
        <v>2015</v>
      </c>
      <c r="DN3" s="40"/>
      <c r="DO3" s="47">
        <v>2017</v>
      </c>
      <c r="DP3" s="47">
        <v>2015</v>
      </c>
      <c r="DQ3" s="47">
        <v>2017</v>
      </c>
      <c r="DR3" s="36"/>
      <c r="DS3" s="36"/>
      <c r="DT3" s="36"/>
    </row>
    <row r="4" spans="1:124" s="19" customFormat="1" ht="98.25" customHeight="1" x14ac:dyDescent="0.2">
      <c r="A4" s="17" t="s">
        <v>3</v>
      </c>
      <c r="B4" s="18" t="s">
        <v>4</v>
      </c>
      <c r="C4" s="63"/>
      <c r="D4" s="24" t="s">
        <v>6</v>
      </c>
      <c r="E4" s="24" t="s">
        <v>7</v>
      </c>
      <c r="F4" s="24" t="s">
        <v>8</v>
      </c>
      <c r="G4" s="24" t="s">
        <v>9</v>
      </c>
      <c r="H4" s="24" t="s">
        <v>10</v>
      </c>
      <c r="I4" s="25" t="s">
        <v>11</v>
      </c>
      <c r="J4" s="25" t="s">
        <v>12</v>
      </c>
      <c r="K4" s="25" t="s">
        <v>13</v>
      </c>
      <c r="L4" s="23" t="s">
        <v>14</v>
      </c>
      <c r="M4" s="23"/>
      <c r="N4" s="23" t="s">
        <v>79</v>
      </c>
      <c r="O4" s="25" t="s">
        <v>15</v>
      </c>
      <c r="P4" s="25" t="s">
        <v>16</v>
      </c>
      <c r="Q4" s="23" t="s">
        <v>17</v>
      </c>
      <c r="R4" s="23"/>
      <c r="S4" s="23" t="s">
        <v>79</v>
      </c>
      <c r="T4" s="25" t="s">
        <v>18</v>
      </c>
      <c r="U4" s="25" t="s">
        <v>19</v>
      </c>
      <c r="V4" s="25" t="s">
        <v>20</v>
      </c>
      <c r="W4" s="25" t="s">
        <v>21</v>
      </c>
      <c r="X4" s="25" t="s">
        <v>22</v>
      </c>
      <c r="Y4" s="23" t="s">
        <v>23</v>
      </c>
      <c r="Z4" s="23"/>
      <c r="AA4" s="23" t="s">
        <v>79</v>
      </c>
      <c r="AB4" s="25" t="s">
        <v>24</v>
      </c>
      <c r="AC4" s="25" t="s">
        <v>25</v>
      </c>
      <c r="AD4" s="23" t="s">
        <v>26</v>
      </c>
      <c r="AE4" s="23"/>
      <c r="AF4" s="26" t="s">
        <v>79</v>
      </c>
      <c r="AG4" s="53" t="s">
        <v>116</v>
      </c>
      <c r="AH4" s="54" t="s">
        <v>116</v>
      </c>
      <c r="AI4" s="54" t="s">
        <v>117</v>
      </c>
      <c r="AJ4" s="54" t="s">
        <v>117</v>
      </c>
      <c r="AK4" s="34" t="s">
        <v>119</v>
      </c>
      <c r="AL4" s="38" t="s">
        <v>119</v>
      </c>
      <c r="AM4" s="34" t="s">
        <v>118</v>
      </c>
      <c r="AN4" s="33" t="s">
        <v>29</v>
      </c>
      <c r="AO4" s="33" t="s">
        <v>30</v>
      </c>
      <c r="AP4" s="33" t="s">
        <v>31</v>
      </c>
      <c r="AQ4" s="33" t="s">
        <v>32</v>
      </c>
      <c r="AR4" s="33" t="s">
        <v>33</v>
      </c>
      <c r="AS4" s="33" t="s">
        <v>34</v>
      </c>
      <c r="AT4" s="32" t="s">
        <v>35</v>
      </c>
      <c r="AU4" s="32"/>
      <c r="AV4" s="32" t="s">
        <v>79</v>
      </c>
      <c r="AW4" s="33" t="s">
        <v>36</v>
      </c>
      <c r="AX4" s="33" t="s">
        <v>37</v>
      </c>
      <c r="AY4" s="33" t="s">
        <v>38</v>
      </c>
      <c r="AZ4" s="33" t="s">
        <v>39</v>
      </c>
      <c r="BA4" s="33" t="s">
        <v>40</v>
      </c>
      <c r="BB4" s="32" t="s">
        <v>41</v>
      </c>
      <c r="BC4" s="32" t="s">
        <v>79</v>
      </c>
      <c r="BD4" s="32" t="s">
        <v>79</v>
      </c>
      <c r="BE4" s="33" t="s">
        <v>42</v>
      </c>
      <c r="BF4" s="33" t="s">
        <v>43</v>
      </c>
      <c r="BG4" s="33" t="s">
        <v>44</v>
      </c>
      <c r="BH4" s="33" t="s">
        <v>45</v>
      </c>
      <c r="BI4" s="32" t="s">
        <v>46</v>
      </c>
      <c r="BJ4" s="32"/>
      <c r="BK4" s="32" t="s">
        <v>79</v>
      </c>
      <c r="BL4" s="33" t="s">
        <v>47</v>
      </c>
      <c r="BM4" s="33" t="s">
        <v>48</v>
      </c>
      <c r="BN4" s="33" t="s">
        <v>49</v>
      </c>
      <c r="BO4" s="32" t="s">
        <v>50</v>
      </c>
      <c r="BP4" s="32"/>
      <c r="BQ4" s="32" t="s">
        <v>79</v>
      </c>
      <c r="BR4" s="33" t="s">
        <v>51</v>
      </c>
      <c r="BS4" s="33" t="s">
        <v>52</v>
      </c>
      <c r="BT4" s="33" t="s">
        <v>53</v>
      </c>
      <c r="BU4" s="33" t="s">
        <v>54</v>
      </c>
      <c r="BV4" s="33" t="s">
        <v>55</v>
      </c>
      <c r="BW4" s="32" t="s">
        <v>56</v>
      </c>
      <c r="BX4" s="32"/>
      <c r="BY4" s="32" t="s">
        <v>79</v>
      </c>
      <c r="BZ4" s="33" t="s">
        <v>57</v>
      </c>
      <c r="CA4" s="33" t="s">
        <v>58</v>
      </c>
      <c r="CB4" s="33" t="s">
        <v>59</v>
      </c>
      <c r="CC4" s="32" t="s">
        <v>60</v>
      </c>
      <c r="CD4" s="32"/>
      <c r="CE4" s="32" t="s">
        <v>79</v>
      </c>
      <c r="CF4" s="33" t="s">
        <v>61</v>
      </c>
      <c r="CG4" s="33" t="s">
        <v>62</v>
      </c>
      <c r="CH4" s="33" t="s">
        <v>63</v>
      </c>
      <c r="CI4" s="33" t="s">
        <v>64</v>
      </c>
      <c r="CJ4" s="32" t="s">
        <v>65</v>
      </c>
      <c r="CK4" s="32"/>
      <c r="CL4" s="32" t="s">
        <v>79</v>
      </c>
      <c r="CM4" s="38" t="s">
        <v>118</v>
      </c>
      <c r="CN4" s="38" t="s">
        <v>119</v>
      </c>
      <c r="CO4" s="32" t="s">
        <v>67</v>
      </c>
      <c r="CP4" s="38" t="s">
        <v>119</v>
      </c>
      <c r="CQ4" s="38" t="s">
        <v>118</v>
      </c>
      <c r="CR4" s="33" t="s">
        <v>68</v>
      </c>
      <c r="CS4" s="33"/>
      <c r="CT4" s="32" t="s">
        <v>79</v>
      </c>
      <c r="CU4" s="33" t="s">
        <v>69</v>
      </c>
      <c r="CV4" s="33"/>
      <c r="CW4" s="32" t="s">
        <v>79</v>
      </c>
      <c r="CX4" s="38" t="s">
        <v>118</v>
      </c>
      <c r="CY4" s="38" t="s">
        <v>119</v>
      </c>
      <c r="CZ4" s="32"/>
      <c r="DA4" s="38" t="s">
        <v>119</v>
      </c>
      <c r="DB4" s="38" t="s">
        <v>118</v>
      </c>
      <c r="DC4" s="33" t="s">
        <v>72</v>
      </c>
      <c r="DD4" s="33"/>
      <c r="DE4" s="32" t="s">
        <v>79</v>
      </c>
      <c r="DF4" s="33" t="s">
        <v>73</v>
      </c>
      <c r="DG4" s="33"/>
      <c r="DH4" s="32" t="s">
        <v>79</v>
      </c>
      <c r="DI4" s="33" t="s">
        <v>74</v>
      </c>
      <c r="DJ4" s="33"/>
      <c r="DK4" s="32" t="s">
        <v>79</v>
      </c>
      <c r="DL4" s="38" t="s">
        <v>118</v>
      </c>
      <c r="DM4" s="38" t="s">
        <v>119</v>
      </c>
      <c r="DN4" s="32"/>
      <c r="DO4" s="38" t="s">
        <v>119</v>
      </c>
      <c r="DP4" s="43" t="s">
        <v>118</v>
      </c>
      <c r="DQ4" s="38" t="s">
        <v>118</v>
      </c>
      <c r="DR4" s="37"/>
      <c r="DS4" s="37"/>
      <c r="DT4" s="37"/>
    </row>
    <row r="5" spans="1:124" s="19" customFormat="1" ht="12.75" customHeight="1" x14ac:dyDescent="0.2">
      <c r="A5" s="20"/>
      <c r="B5" s="21"/>
      <c r="C5" s="27" t="s">
        <v>112</v>
      </c>
      <c r="D5" s="28" t="s">
        <v>2</v>
      </c>
      <c r="E5" s="28">
        <v>1</v>
      </c>
      <c r="F5" s="28">
        <v>605</v>
      </c>
      <c r="G5" s="28">
        <v>3</v>
      </c>
      <c r="H5" s="28" t="s">
        <v>2</v>
      </c>
      <c r="I5" s="28">
        <v>0.8</v>
      </c>
      <c r="J5" s="28">
        <v>5.3</v>
      </c>
      <c r="K5" s="28">
        <v>0.93</v>
      </c>
      <c r="L5" s="28">
        <f t="shared" ref="L5" si="0">SUM(I5:K5)</f>
        <v>7.0299999999999994</v>
      </c>
      <c r="M5" s="28">
        <v>10</v>
      </c>
      <c r="N5" s="29">
        <f t="shared" ref="N5" si="1">L5/M5</f>
        <v>0.70299999999999996</v>
      </c>
      <c r="O5" s="28">
        <v>0</v>
      </c>
      <c r="P5" s="28">
        <v>0.85</v>
      </c>
      <c r="Q5" s="28">
        <f t="shared" ref="Q5" si="2">SUM(O5:P5)</f>
        <v>0.85</v>
      </c>
      <c r="R5" s="28">
        <v>10</v>
      </c>
      <c r="S5" s="29">
        <f t="shared" ref="S5" si="3">Q5/R5</f>
        <v>8.4999999999999992E-2</v>
      </c>
      <c r="T5" s="28">
        <v>2</v>
      </c>
      <c r="U5" s="28">
        <v>1</v>
      </c>
      <c r="V5" s="28">
        <v>2</v>
      </c>
      <c r="W5" s="28">
        <v>2</v>
      </c>
      <c r="X5" s="28">
        <v>2</v>
      </c>
      <c r="Y5" s="28">
        <f t="shared" ref="Y5" si="4">SUM(T5:X5)</f>
        <v>9</v>
      </c>
      <c r="Z5" s="28">
        <v>10</v>
      </c>
      <c r="AA5" s="29">
        <f t="shared" ref="AA5" si="5">Y5/Z5</f>
        <v>0.9</v>
      </c>
      <c r="AB5" s="28">
        <v>0</v>
      </c>
      <c r="AC5" s="28">
        <v>4.6500000000000004</v>
      </c>
      <c r="AD5" s="28">
        <f t="shared" ref="AD5" si="6">SUM(AB5:AC5)</f>
        <v>4.6500000000000004</v>
      </c>
      <c r="AE5" s="28">
        <v>10</v>
      </c>
      <c r="AF5" s="29">
        <f t="shared" ref="AF5" si="7">AD5/AE5</f>
        <v>0.46500000000000002</v>
      </c>
      <c r="AG5" s="30">
        <f t="shared" ref="AG5" si="8">SUM(AK5+CN5+CY5+DM5)</f>
        <v>111.02903469416756</v>
      </c>
      <c r="AH5" s="55">
        <v>130.80000000000001</v>
      </c>
      <c r="AI5" s="29">
        <v>0.69</v>
      </c>
      <c r="AJ5" s="56">
        <v>0.82</v>
      </c>
      <c r="AK5" s="28">
        <f t="shared" ref="AK5" si="9">SUM(L5+Q5+Y5+AD5)</f>
        <v>21.53</v>
      </c>
      <c r="AL5" s="57">
        <v>29.6</v>
      </c>
      <c r="AM5" s="29">
        <f t="shared" ref="AM5" si="10">(N5+S5+AA5+AF5)/4</f>
        <v>0.53825000000000001</v>
      </c>
      <c r="AN5" s="28">
        <v>2</v>
      </c>
      <c r="AO5" s="28">
        <v>0.6</v>
      </c>
      <c r="AP5" s="28">
        <v>0.6</v>
      </c>
      <c r="AQ5" s="28">
        <v>1</v>
      </c>
      <c r="AR5" s="28">
        <v>1</v>
      </c>
      <c r="AS5" s="28">
        <v>2</v>
      </c>
      <c r="AT5" s="28">
        <f t="shared" ref="AT5" si="11">SUM(AN5:AS5)</f>
        <v>7.2</v>
      </c>
      <c r="AU5" s="28">
        <v>10</v>
      </c>
      <c r="AV5" s="29">
        <f t="shared" ref="AV5" si="12">AT5/AU5</f>
        <v>0.72</v>
      </c>
      <c r="AW5" s="28">
        <v>5</v>
      </c>
      <c r="AX5" s="28">
        <v>1</v>
      </c>
      <c r="AY5" s="28">
        <v>1</v>
      </c>
      <c r="AZ5" s="28">
        <v>0</v>
      </c>
      <c r="BA5" s="28">
        <v>2</v>
      </c>
      <c r="BB5" s="28">
        <f t="shared" ref="BB5" si="13">SUM(AW5:BA5)</f>
        <v>9</v>
      </c>
      <c r="BC5" s="28">
        <v>10</v>
      </c>
      <c r="BD5" s="28">
        <f t="shared" ref="BD5" si="14">BB5/BC5</f>
        <v>0.9</v>
      </c>
      <c r="BE5" s="28">
        <v>4</v>
      </c>
      <c r="BF5" s="28">
        <v>0</v>
      </c>
      <c r="BG5" s="28" t="s">
        <v>2</v>
      </c>
      <c r="BH5" s="28">
        <v>1</v>
      </c>
      <c r="BI5" s="28">
        <f t="shared" ref="BI5" si="15">SUM(BE5:BH5)</f>
        <v>5</v>
      </c>
      <c r="BJ5" s="28">
        <v>10</v>
      </c>
      <c r="BK5" s="28">
        <f t="shared" ref="BK5" si="16">BI5/BJ5</f>
        <v>0.5</v>
      </c>
      <c r="BL5" s="28">
        <v>1</v>
      </c>
      <c r="BM5" s="28">
        <v>1</v>
      </c>
      <c r="BN5" s="28">
        <v>1</v>
      </c>
      <c r="BO5" s="28">
        <f t="shared" ref="BO5" si="17">SUM(BL5:BN5)</f>
        <v>3</v>
      </c>
      <c r="BP5" s="28">
        <v>10</v>
      </c>
      <c r="BQ5" s="29">
        <f t="shared" ref="BQ5" si="18">BO5/BP5</f>
        <v>0.3</v>
      </c>
      <c r="BR5" s="28">
        <v>1.2</v>
      </c>
      <c r="BS5" s="28">
        <v>2</v>
      </c>
      <c r="BT5" s="28">
        <v>2</v>
      </c>
      <c r="BU5" s="28">
        <v>0.2</v>
      </c>
      <c r="BV5" s="28">
        <v>2</v>
      </c>
      <c r="BW5" s="28">
        <f t="shared" ref="BW5" si="19">SUM(BR5:BV5)</f>
        <v>7.4</v>
      </c>
      <c r="BX5" s="28">
        <v>10</v>
      </c>
      <c r="BY5" s="29">
        <f t="shared" ref="BY5" si="20">BW5/BX5</f>
        <v>0.74</v>
      </c>
      <c r="BZ5" s="28">
        <v>4</v>
      </c>
      <c r="CA5" s="28">
        <v>4</v>
      </c>
      <c r="CB5" s="28">
        <v>2</v>
      </c>
      <c r="CC5" s="28">
        <f t="shared" ref="CC5" si="21">SUM(BZ5:CB5)</f>
        <v>10</v>
      </c>
      <c r="CD5" s="28">
        <v>10</v>
      </c>
      <c r="CE5" s="29">
        <f t="shared" ref="CE5" si="22">CC5/CD5</f>
        <v>1</v>
      </c>
      <c r="CF5" s="28">
        <v>0</v>
      </c>
      <c r="CG5" s="28">
        <v>0</v>
      </c>
      <c r="CH5" s="28">
        <v>0</v>
      </c>
      <c r="CI5" s="28">
        <v>0</v>
      </c>
      <c r="CJ5" s="28">
        <f t="shared" ref="CJ5" si="23">SUM(CF5:CI5)</f>
        <v>0</v>
      </c>
      <c r="CK5" s="28">
        <v>10</v>
      </c>
      <c r="CL5" s="29">
        <f t="shared" ref="CL5" si="24">CJ5/CK5</f>
        <v>0</v>
      </c>
      <c r="CM5" s="56">
        <v>0.74</v>
      </c>
      <c r="CN5" s="28">
        <f t="shared" ref="CN5" si="25">SUM(AT5+BB5+BI5+BO5+BW5+CC5+CJ5)</f>
        <v>41.6</v>
      </c>
      <c r="CO5" s="28">
        <v>0.45142857142857146</v>
      </c>
      <c r="CP5" s="57">
        <v>52</v>
      </c>
      <c r="CQ5" s="29">
        <f t="shared" ref="CQ5" si="26">(AV5+BD5+BK5+BQ5+BY5+CE5+CL5)/7</f>
        <v>0.59428571428571431</v>
      </c>
      <c r="CR5" s="28">
        <v>9.9559471365638768</v>
      </c>
      <c r="CS5" s="28">
        <v>10</v>
      </c>
      <c r="CT5" s="29">
        <f t="shared" ref="CT5" si="27">CR5/CS5</f>
        <v>0.99559471365638763</v>
      </c>
      <c r="CU5" s="28">
        <v>9.9078341013824893</v>
      </c>
      <c r="CV5" s="28">
        <v>10</v>
      </c>
      <c r="CW5" s="29">
        <f t="shared" ref="CW5" si="28">CU5/CV5</f>
        <v>0.99078341013824889</v>
      </c>
      <c r="CX5" s="56">
        <v>0.74</v>
      </c>
      <c r="CY5" s="28">
        <f t="shared" ref="CY5" si="29">CR5+CU5</f>
        <v>19.863781237946366</v>
      </c>
      <c r="CZ5" s="28">
        <v>20</v>
      </c>
      <c r="DA5" s="50">
        <v>19.7</v>
      </c>
      <c r="DB5" s="29">
        <f t="shared" ref="DB5" si="30">CY5/CZ5</f>
        <v>0.99318906189731826</v>
      </c>
      <c r="DC5" s="28">
        <v>9.9078341013824893</v>
      </c>
      <c r="DD5" s="28">
        <v>10</v>
      </c>
      <c r="DE5" s="29">
        <f t="shared" ref="DE5" si="31">(DC5+DD5)/20</f>
        <v>0.99539170506912455</v>
      </c>
      <c r="DF5" s="28">
        <v>9.4499999999999993</v>
      </c>
      <c r="DG5" s="28">
        <v>10</v>
      </c>
      <c r="DH5" s="29">
        <f t="shared" ref="DH5" si="32">(DF5+DG5)/20</f>
        <v>0.97249999999999992</v>
      </c>
      <c r="DI5" s="28">
        <v>8.67741935483871</v>
      </c>
      <c r="DJ5" s="28">
        <v>10</v>
      </c>
      <c r="DK5" s="29">
        <f t="shared" ref="DK5" si="33">(DI5+DJ5)/20</f>
        <v>0.93387096774193556</v>
      </c>
      <c r="DL5" s="51">
        <v>0.99</v>
      </c>
      <c r="DM5" s="28">
        <f t="shared" ref="DM5" si="34">DC5+DF5+DI5</f>
        <v>28.035253456221199</v>
      </c>
      <c r="DN5" s="28">
        <v>30</v>
      </c>
      <c r="DO5" s="57">
        <v>29.5</v>
      </c>
      <c r="DP5" s="44">
        <f t="shared" ref="DP5" si="35">DM5/DN5</f>
        <v>0.93450844854070658</v>
      </c>
      <c r="DQ5" s="56">
        <v>0.98</v>
      </c>
      <c r="DS5" s="35"/>
    </row>
    <row r="6" spans="1:124" s="19" customFormat="1" ht="12.75" customHeight="1" x14ac:dyDescent="0.2">
      <c r="A6" s="20"/>
      <c r="B6" s="21"/>
      <c r="C6" s="27" t="s">
        <v>96</v>
      </c>
      <c r="D6" s="28" t="s">
        <v>2</v>
      </c>
      <c r="E6" s="28">
        <v>1</v>
      </c>
      <c r="F6" s="28">
        <v>790</v>
      </c>
      <c r="G6" s="28">
        <v>68</v>
      </c>
      <c r="H6" s="28" t="s">
        <v>2</v>
      </c>
      <c r="I6" s="28">
        <v>0.8</v>
      </c>
      <c r="J6" s="28">
        <v>7</v>
      </c>
      <c r="K6" s="28">
        <v>0.96</v>
      </c>
      <c r="L6" s="28">
        <f t="shared" ref="L6:L27" si="36">SUM(I6:K6)</f>
        <v>8.76</v>
      </c>
      <c r="M6" s="28">
        <v>10</v>
      </c>
      <c r="N6" s="29">
        <f t="shared" ref="N6:N25" si="37">L6/M6</f>
        <v>0.876</v>
      </c>
      <c r="O6" s="28">
        <v>3.8</v>
      </c>
      <c r="P6" s="28">
        <v>0.9</v>
      </c>
      <c r="Q6" s="28">
        <f t="shared" ref="Q6:Q27" si="38">SUM(O6:P6)</f>
        <v>4.7</v>
      </c>
      <c r="R6" s="28">
        <v>10</v>
      </c>
      <c r="S6" s="29">
        <f t="shared" ref="S6:S25" si="39">Q6/R6</f>
        <v>0.47000000000000003</v>
      </c>
      <c r="T6" s="28">
        <v>2</v>
      </c>
      <c r="U6" s="28">
        <v>1</v>
      </c>
      <c r="V6" s="28">
        <v>2</v>
      </c>
      <c r="W6" s="28">
        <v>2</v>
      </c>
      <c r="X6" s="28">
        <v>1.97</v>
      </c>
      <c r="Y6" s="28">
        <f t="shared" ref="Y6:Y27" si="40">SUM(T6:X6)</f>
        <v>8.9700000000000006</v>
      </c>
      <c r="Z6" s="28">
        <v>10</v>
      </c>
      <c r="AA6" s="29">
        <f t="shared" ref="AA6:AA25" si="41">Y6/Z6</f>
        <v>0.89700000000000002</v>
      </c>
      <c r="AB6" s="28">
        <v>0</v>
      </c>
      <c r="AC6" s="28">
        <v>4.71</v>
      </c>
      <c r="AD6" s="28">
        <f t="shared" ref="AD6:AD27" si="42">SUM(AB6:AC6)</f>
        <v>4.71</v>
      </c>
      <c r="AE6" s="28">
        <v>10</v>
      </c>
      <c r="AF6" s="29">
        <f t="shared" ref="AF6:AF25" si="43">AD6/AE6</f>
        <v>0.47099999999999997</v>
      </c>
      <c r="AG6" s="30">
        <f t="shared" ref="AG6:AG27" si="44">SUM(AK6+CN6+CY6+DM6)</f>
        <v>128.53529442942704</v>
      </c>
      <c r="AH6" s="55">
        <v>136</v>
      </c>
      <c r="AI6" s="29">
        <v>0.8</v>
      </c>
      <c r="AJ6" s="56">
        <v>0.85</v>
      </c>
      <c r="AK6" s="28">
        <f t="shared" ref="AK6:AK27" si="45">SUM(L6+Q6+Y6+AD6)</f>
        <v>27.14</v>
      </c>
      <c r="AL6" s="57">
        <v>31.9</v>
      </c>
      <c r="AM6" s="29">
        <f t="shared" ref="AM6:AM27" si="46">(N6+S6+AA6+AF6)/4</f>
        <v>0.6785000000000001</v>
      </c>
      <c r="AN6" s="28">
        <v>2</v>
      </c>
      <c r="AO6" s="28">
        <v>0.3</v>
      </c>
      <c r="AP6" s="28">
        <v>0.3</v>
      </c>
      <c r="AQ6" s="28">
        <v>1</v>
      </c>
      <c r="AR6" s="28">
        <v>1</v>
      </c>
      <c r="AS6" s="28">
        <v>1.76</v>
      </c>
      <c r="AT6" s="28">
        <f t="shared" ref="AT6:AT27" si="47">SUM(AN6:AS6)</f>
        <v>6.3599999999999994</v>
      </c>
      <c r="AU6" s="28">
        <v>10</v>
      </c>
      <c r="AV6" s="29">
        <f t="shared" ref="AV6:AV25" si="48">AT6/AU6</f>
        <v>0.6359999999999999</v>
      </c>
      <c r="AW6" s="28">
        <v>5</v>
      </c>
      <c r="AX6" s="28">
        <v>1</v>
      </c>
      <c r="AY6" s="28">
        <v>1</v>
      </c>
      <c r="AZ6" s="28">
        <v>1</v>
      </c>
      <c r="BA6" s="28">
        <v>1.98</v>
      </c>
      <c r="BB6" s="28">
        <f t="shared" ref="BB6:BB27" si="49">SUM(AW6:BA6)</f>
        <v>9.98</v>
      </c>
      <c r="BC6" s="28">
        <v>10</v>
      </c>
      <c r="BD6" s="28">
        <f t="shared" ref="BD6:BD25" si="50">BB6/BC6</f>
        <v>0.998</v>
      </c>
      <c r="BE6" s="28">
        <v>4</v>
      </c>
      <c r="BF6" s="28">
        <v>3</v>
      </c>
      <c r="BG6" s="28" t="s">
        <v>2</v>
      </c>
      <c r="BH6" s="28">
        <v>0.85</v>
      </c>
      <c r="BI6" s="28">
        <f t="shared" ref="BI6:BI27" si="51">SUM(BE6:BH6)</f>
        <v>7.85</v>
      </c>
      <c r="BJ6" s="28">
        <v>10</v>
      </c>
      <c r="BK6" s="28">
        <f t="shared" ref="BK6:BK25" si="52">BI6/BJ6</f>
        <v>0.78499999999999992</v>
      </c>
      <c r="BL6" s="28">
        <v>4</v>
      </c>
      <c r="BM6" s="28">
        <v>5</v>
      </c>
      <c r="BN6" s="28">
        <v>0.95</v>
      </c>
      <c r="BO6" s="28">
        <f t="shared" ref="BO6:BO27" si="53">SUM(BL6:BN6)</f>
        <v>9.9499999999999993</v>
      </c>
      <c r="BP6" s="28">
        <v>10</v>
      </c>
      <c r="BQ6" s="29">
        <f t="shared" ref="BQ6:BQ25" si="54">BO6/BP6</f>
        <v>0.99499999999999988</v>
      </c>
      <c r="BR6" s="28">
        <v>0.6</v>
      </c>
      <c r="BS6" s="28">
        <v>1.8</v>
      </c>
      <c r="BT6" s="28">
        <v>1.6</v>
      </c>
      <c r="BU6" s="28">
        <v>0</v>
      </c>
      <c r="BV6" s="28">
        <v>1.6</v>
      </c>
      <c r="BW6" s="28">
        <f t="shared" ref="BW6:BW27" si="55">SUM(BR6:BV6)</f>
        <v>5.6</v>
      </c>
      <c r="BX6" s="28">
        <v>10</v>
      </c>
      <c r="BY6" s="29">
        <f t="shared" ref="BY6:BY25" si="56">BW6/BX6</f>
        <v>0.55999999999999994</v>
      </c>
      <c r="BZ6" s="28">
        <v>4</v>
      </c>
      <c r="CA6" s="28">
        <v>4</v>
      </c>
      <c r="CB6" s="28">
        <v>1.82</v>
      </c>
      <c r="CC6" s="28">
        <f t="shared" ref="CC6:CC27" si="57">SUM(BZ6:CB6)</f>
        <v>9.82</v>
      </c>
      <c r="CD6" s="28">
        <v>10</v>
      </c>
      <c r="CE6" s="29">
        <f t="shared" ref="CE6:CE25" si="58">CC6/CD6</f>
        <v>0.98199999999999998</v>
      </c>
      <c r="CF6" s="28">
        <v>0</v>
      </c>
      <c r="CG6" s="28">
        <v>0</v>
      </c>
      <c r="CH6" s="28">
        <v>2</v>
      </c>
      <c r="CI6" s="28">
        <v>0</v>
      </c>
      <c r="CJ6" s="28">
        <f t="shared" ref="CJ6:CJ27" si="59">SUM(CF6:CI6)</f>
        <v>2</v>
      </c>
      <c r="CK6" s="28">
        <v>10</v>
      </c>
      <c r="CL6" s="29">
        <f t="shared" ref="CL6:CL25" si="60">CJ6/CK6</f>
        <v>0.2</v>
      </c>
      <c r="CM6" s="56">
        <v>0.8</v>
      </c>
      <c r="CN6" s="28">
        <f t="shared" ref="CN6:CN27" si="61">SUM(AT6+BB6+BI6+BO6+BW6+CC6+CJ6)</f>
        <v>51.56</v>
      </c>
      <c r="CO6" s="28">
        <v>0.60857142857142854</v>
      </c>
      <c r="CP6" s="57">
        <v>55</v>
      </c>
      <c r="CQ6" s="29">
        <f t="shared" ref="CQ6:CQ27" si="62">(AV6+BD6+BK6+BQ6+BY6+CE6+CL6)/7</f>
        <v>0.73657142857142854</v>
      </c>
      <c r="CR6" s="28">
        <v>9.9561403508771935</v>
      </c>
      <c r="CS6" s="28">
        <v>10</v>
      </c>
      <c r="CT6" s="29">
        <f t="shared" ref="CT6:CT25" si="63">CR6/CS6</f>
        <v>0.9956140350877194</v>
      </c>
      <c r="CU6" s="28">
        <v>10</v>
      </c>
      <c r="CV6" s="28">
        <v>10</v>
      </c>
      <c r="CW6" s="29">
        <f t="shared" ref="CW6:CW25" si="64">CU6/CV6</f>
        <v>1</v>
      </c>
      <c r="CX6" s="56">
        <v>0.79</v>
      </c>
      <c r="CY6" s="28">
        <f t="shared" ref="CY6:CY25" si="65">CR6+CU6</f>
        <v>19.956140350877192</v>
      </c>
      <c r="CZ6" s="28">
        <v>20</v>
      </c>
      <c r="DA6" s="50">
        <v>19.600000000000001</v>
      </c>
      <c r="DB6" s="29">
        <f t="shared" ref="DB6:DB25" si="66">CY6/CZ6</f>
        <v>0.99780701754385959</v>
      </c>
      <c r="DC6" s="28">
        <v>10</v>
      </c>
      <c r="DD6" s="28">
        <v>10</v>
      </c>
      <c r="DE6" s="29">
        <f t="shared" ref="DE6:DE25" si="67">(DC6+DD6)/20</f>
        <v>1</v>
      </c>
      <c r="DF6" s="28">
        <v>9.8791540785498491</v>
      </c>
      <c r="DG6" s="28">
        <v>10</v>
      </c>
      <c r="DH6" s="29">
        <f t="shared" ref="DH6:DH25" si="68">(DF6+DG6)/20</f>
        <v>0.9939577039274925</v>
      </c>
      <c r="DI6" s="28">
        <v>10</v>
      </c>
      <c r="DJ6" s="28">
        <v>10</v>
      </c>
      <c r="DK6" s="29">
        <f t="shared" ref="DK6:DK25" si="69">(DI6+DJ6)/20</f>
        <v>1</v>
      </c>
      <c r="DL6" s="49">
        <v>0.98</v>
      </c>
      <c r="DM6" s="28">
        <f t="shared" ref="DM6:DM11" si="70">DC6+DF6+DI6</f>
        <v>29.879154078549849</v>
      </c>
      <c r="DN6" s="28">
        <v>30</v>
      </c>
      <c r="DO6" s="50">
        <v>29.5</v>
      </c>
      <c r="DP6" s="44">
        <f t="shared" ref="DP6:DP16" si="71">DM6/DN6</f>
        <v>0.99597180261832829</v>
      </c>
      <c r="DQ6" s="49">
        <v>0.98</v>
      </c>
      <c r="DS6" s="35"/>
    </row>
    <row r="7" spans="1:124" s="19" customFormat="1" ht="12.75" customHeight="1" x14ac:dyDescent="0.2">
      <c r="A7" s="20"/>
      <c r="B7" s="21"/>
      <c r="C7" s="27" t="s">
        <v>88</v>
      </c>
      <c r="D7" s="28" t="s">
        <v>2</v>
      </c>
      <c r="E7" s="28">
        <v>1</v>
      </c>
      <c r="F7" s="28">
        <v>468</v>
      </c>
      <c r="G7" s="28">
        <v>217</v>
      </c>
      <c r="H7" s="28">
        <v>1</v>
      </c>
      <c r="I7" s="28">
        <v>0.8</v>
      </c>
      <c r="J7" s="28">
        <v>2.6</v>
      </c>
      <c r="K7" s="28">
        <v>0.98617511520737322</v>
      </c>
      <c r="L7" s="28">
        <f t="shared" si="36"/>
        <v>4.386175115207374</v>
      </c>
      <c r="M7" s="28">
        <v>10</v>
      </c>
      <c r="N7" s="29">
        <f t="shared" si="37"/>
        <v>0.43861751152073741</v>
      </c>
      <c r="O7" s="28">
        <v>7.7</v>
      </c>
      <c r="P7" s="28">
        <v>0.78801843317972353</v>
      </c>
      <c r="Q7" s="28">
        <f t="shared" si="38"/>
        <v>8.4880184331797235</v>
      </c>
      <c r="R7" s="28">
        <v>10</v>
      </c>
      <c r="S7" s="29">
        <f t="shared" si="39"/>
        <v>0.84880184331797237</v>
      </c>
      <c r="T7" s="28">
        <v>2</v>
      </c>
      <c r="U7" s="28">
        <v>1</v>
      </c>
      <c r="V7" s="28">
        <v>2</v>
      </c>
      <c r="W7" s="28">
        <v>2</v>
      </c>
      <c r="X7" s="28">
        <v>1.9262672811059909</v>
      </c>
      <c r="Y7" s="28">
        <f t="shared" si="40"/>
        <v>8.9262672811059911</v>
      </c>
      <c r="Z7" s="28">
        <v>10</v>
      </c>
      <c r="AA7" s="29">
        <f t="shared" si="41"/>
        <v>0.89262672811059907</v>
      </c>
      <c r="AB7" s="28">
        <v>0</v>
      </c>
      <c r="AC7" s="28">
        <v>4.354838709677419</v>
      </c>
      <c r="AD7" s="28">
        <f t="shared" si="42"/>
        <v>4.354838709677419</v>
      </c>
      <c r="AE7" s="28">
        <v>10</v>
      </c>
      <c r="AF7" s="29">
        <f t="shared" si="43"/>
        <v>0.43548387096774188</v>
      </c>
      <c r="AG7" s="30">
        <f t="shared" si="44"/>
        <v>117.75069124423965</v>
      </c>
      <c r="AH7" s="55">
        <v>131.69999999999999</v>
      </c>
      <c r="AI7" s="29">
        <v>0.74</v>
      </c>
      <c r="AJ7" s="56">
        <v>0.82</v>
      </c>
      <c r="AK7" s="28">
        <f t="shared" si="45"/>
        <v>26.15529953917051</v>
      </c>
      <c r="AL7" s="57">
        <v>31.7</v>
      </c>
      <c r="AM7" s="29">
        <f t="shared" si="46"/>
        <v>0.65388248847926267</v>
      </c>
      <c r="AN7" s="28">
        <v>2</v>
      </c>
      <c r="AO7" s="28">
        <v>0.4</v>
      </c>
      <c r="AP7" s="28">
        <v>0.4</v>
      </c>
      <c r="AQ7" s="28">
        <v>1</v>
      </c>
      <c r="AR7" s="28">
        <v>1</v>
      </c>
      <c r="AS7" s="28">
        <v>1.8709677419354838</v>
      </c>
      <c r="AT7" s="28">
        <f t="shared" si="47"/>
        <v>6.6709677419354838</v>
      </c>
      <c r="AU7" s="28">
        <v>10</v>
      </c>
      <c r="AV7" s="29">
        <f t="shared" si="48"/>
        <v>0.6670967741935484</v>
      </c>
      <c r="AW7" s="28">
        <v>5</v>
      </c>
      <c r="AX7" s="28">
        <v>1</v>
      </c>
      <c r="AY7" s="28">
        <v>1</v>
      </c>
      <c r="AZ7" s="28">
        <v>1</v>
      </c>
      <c r="BA7" s="28">
        <v>1.6682027649769586</v>
      </c>
      <c r="BB7" s="28">
        <f t="shared" si="49"/>
        <v>9.6682027649769591</v>
      </c>
      <c r="BC7" s="28">
        <v>10</v>
      </c>
      <c r="BD7" s="28">
        <f t="shared" si="50"/>
        <v>0.96682027649769586</v>
      </c>
      <c r="BE7" s="28">
        <v>4</v>
      </c>
      <c r="BF7" s="28">
        <v>0</v>
      </c>
      <c r="BG7" s="28" t="s">
        <v>2</v>
      </c>
      <c r="BH7" s="28">
        <v>0.87096774193548387</v>
      </c>
      <c r="BI7" s="28">
        <f t="shared" si="51"/>
        <v>4.870967741935484</v>
      </c>
      <c r="BJ7" s="28">
        <v>10</v>
      </c>
      <c r="BK7" s="28">
        <f t="shared" si="52"/>
        <v>0.48709677419354841</v>
      </c>
      <c r="BL7" s="28">
        <v>2.5</v>
      </c>
      <c r="BM7" s="28">
        <v>2.5</v>
      </c>
      <c r="BN7" s="28">
        <v>0.95852534562211977</v>
      </c>
      <c r="BO7" s="28">
        <f t="shared" si="53"/>
        <v>5.9585253456221201</v>
      </c>
      <c r="BP7" s="28">
        <v>10</v>
      </c>
      <c r="BQ7" s="29">
        <f t="shared" si="54"/>
        <v>0.59585253456221199</v>
      </c>
      <c r="BR7" s="28">
        <v>0.6</v>
      </c>
      <c r="BS7" s="28">
        <v>1.4</v>
      </c>
      <c r="BT7" s="28">
        <v>1.8</v>
      </c>
      <c r="BU7" s="28">
        <v>0</v>
      </c>
      <c r="BV7" s="28">
        <v>1.9631336405529953</v>
      </c>
      <c r="BW7" s="28">
        <f t="shared" si="55"/>
        <v>5.7631336405529954</v>
      </c>
      <c r="BX7" s="28">
        <v>10</v>
      </c>
      <c r="BY7" s="29">
        <f t="shared" si="56"/>
        <v>0.57631336405529954</v>
      </c>
      <c r="BZ7" s="28">
        <v>4</v>
      </c>
      <c r="CA7" s="28">
        <v>4</v>
      </c>
      <c r="CB7" s="28">
        <v>1.6774193548387097</v>
      </c>
      <c r="CC7" s="28">
        <f t="shared" si="57"/>
        <v>9.67741935483871</v>
      </c>
      <c r="CD7" s="28">
        <v>10</v>
      </c>
      <c r="CE7" s="29">
        <f t="shared" si="58"/>
        <v>0.967741935483871</v>
      </c>
      <c r="CF7" s="28">
        <v>0</v>
      </c>
      <c r="CG7" s="28">
        <v>0</v>
      </c>
      <c r="CH7" s="28">
        <v>0</v>
      </c>
      <c r="CI7" s="28">
        <v>0</v>
      </c>
      <c r="CJ7" s="28">
        <f t="shared" si="59"/>
        <v>0</v>
      </c>
      <c r="CK7" s="28">
        <v>10</v>
      </c>
      <c r="CL7" s="29">
        <f t="shared" si="60"/>
        <v>0</v>
      </c>
      <c r="CM7" s="56">
        <v>0.79</v>
      </c>
      <c r="CN7" s="28">
        <f t="shared" si="61"/>
        <v>42.609216589861752</v>
      </c>
      <c r="CO7" s="28">
        <v>0.60870309414088219</v>
      </c>
      <c r="CP7" s="57">
        <v>50.2</v>
      </c>
      <c r="CQ7" s="29">
        <f t="shared" si="62"/>
        <v>0.60870309414088219</v>
      </c>
      <c r="CR7" s="28">
        <v>9.9539170506912438</v>
      </c>
      <c r="CS7" s="28">
        <v>10</v>
      </c>
      <c r="CT7" s="29">
        <f t="shared" si="63"/>
        <v>0.99539170506912433</v>
      </c>
      <c r="CU7" s="28">
        <v>9.9078341013824893</v>
      </c>
      <c r="CV7" s="28">
        <v>10</v>
      </c>
      <c r="CW7" s="29">
        <f t="shared" si="64"/>
        <v>0.99078341013824889</v>
      </c>
      <c r="CX7" s="56">
        <v>0.72</v>
      </c>
      <c r="CY7" s="28">
        <f t="shared" si="65"/>
        <v>19.861751152073733</v>
      </c>
      <c r="CZ7" s="28">
        <v>20</v>
      </c>
      <c r="DA7" s="57">
        <v>20</v>
      </c>
      <c r="DB7" s="29">
        <f t="shared" si="66"/>
        <v>0.99308755760368661</v>
      </c>
      <c r="DC7" s="28">
        <v>9.3548387096774182</v>
      </c>
      <c r="DD7" s="28">
        <v>10</v>
      </c>
      <c r="DE7" s="29">
        <f t="shared" si="67"/>
        <v>0.96774193548387077</v>
      </c>
      <c r="DF7" s="28">
        <v>9.8617511520737331</v>
      </c>
      <c r="DG7" s="28">
        <v>10</v>
      </c>
      <c r="DH7" s="29">
        <f t="shared" si="68"/>
        <v>0.99308755760368661</v>
      </c>
      <c r="DI7" s="28">
        <v>9.9078341013824893</v>
      </c>
      <c r="DJ7" s="28">
        <v>10</v>
      </c>
      <c r="DK7" s="29">
        <f t="shared" si="69"/>
        <v>0.99539170506912455</v>
      </c>
      <c r="DL7" s="56">
        <v>1</v>
      </c>
      <c r="DM7" s="28">
        <f t="shared" si="70"/>
        <v>29.124423963133644</v>
      </c>
      <c r="DN7" s="28">
        <v>30</v>
      </c>
      <c r="DO7" s="57">
        <v>29.8</v>
      </c>
      <c r="DP7" s="44">
        <f t="shared" si="71"/>
        <v>0.97081413210445477</v>
      </c>
      <c r="DQ7" s="56">
        <v>1</v>
      </c>
      <c r="DS7" s="35"/>
    </row>
    <row r="8" spans="1:124" s="19" customFormat="1" ht="12.75" customHeight="1" x14ac:dyDescent="0.2">
      <c r="A8" s="20"/>
      <c r="B8" s="21"/>
      <c r="C8" s="27" t="s">
        <v>95</v>
      </c>
      <c r="D8" s="28" t="s">
        <v>2</v>
      </c>
      <c r="E8" s="28">
        <v>1</v>
      </c>
      <c r="F8" s="28">
        <v>911</v>
      </c>
      <c r="G8" s="28">
        <v>182</v>
      </c>
      <c r="H8" s="28" t="s">
        <v>2</v>
      </c>
      <c r="I8" s="28">
        <v>1</v>
      </c>
      <c r="J8" s="28">
        <v>7.7</v>
      </c>
      <c r="K8" s="28">
        <v>0.95</v>
      </c>
      <c r="L8" s="28">
        <f t="shared" si="36"/>
        <v>9.6499999999999986</v>
      </c>
      <c r="M8" s="28">
        <v>10</v>
      </c>
      <c r="N8" s="29">
        <f t="shared" si="37"/>
        <v>0.96499999999999986</v>
      </c>
      <c r="O8" s="28">
        <v>7.7</v>
      </c>
      <c r="P8" s="28">
        <v>0.86</v>
      </c>
      <c r="Q8" s="28">
        <f t="shared" si="38"/>
        <v>8.56</v>
      </c>
      <c r="R8" s="28">
        <v>10</v>
      </c>
      <c r="S8" s="29">
        <f t="shared" si="39"/>
        <v>0.85600000000000009</v>
      </c>
      <c r="T8" s="28">
        <v>2</v>
      </c>
      <c r="U8" s="28">
        <v>1</v>
      </c>
      <c r="V8" s="28">
        <v>2</v>
      </c>
      <c r="W8" s="28">
        <v>2</v>
      </c>
      <c r="X8" s="28">
        <v>1.97</v>
      </c>
      <c r="Y8" s="28">
        <f t="shared" si="40"/>
        <v>8.9700000000000006</v>
      </c>
      <c r="Z8" s="28">
        <v>10</v>
      </c>
      <c r="AA8" s="29">
        <f t="shared" si="41"/>
        <v>0.89700000000000002</v>
      </c>
      <c r="AB8" s="28">
        <v>0</v>
      </c>
      <c r="AC8" s="28">
        <v>4.6500000000000004</v>
      </c>
      <c r="AD8" s="28">
        <f t="shared" si="42"/>
        <v>4.6500000000000004</v>
      </c>
      <c r="AE8" s="28">
        <v>10</v>
      </c>
      <c r="AF8" s="29">
        <f t="shared" si="43"/>
        <v>0.46500000000000002</v>
      </c>
      <c r="AG8" s="30">
        <f t="shared" si="44"/>
        <v>124.20496295776601</v>
      </c>
      <c r="AH8" s="55">
        <v>132</v>
      </c>
      <c r="AI8" s="29">
        <v>0.78</v>
      </c>
      <c r="AJ8" s="56">
        <v>0.83</v>
      </c>
      <c r="AK8" s="28">
        <f t="shared" si="45"/>
        <v>31.83</v>
      </c>
      <c r="AL8" s="57">
        <v>32.5</v>
      </c>
      <c r="AM8" s="29">
        <f t="shared" si="46"/>
        <v>0.79574999999999996</v>
      </c>
      <c r="AN8" s="28">
        <v>2</v>
      </c>
      <c r="AO8" s="28">
        <v>0.3</v>
      </c>
      <c r="AP8" s="28">
        <v>0.1</v>
      </c>
      <c r="AQ8" s="28">
        <v>1</v>
      </c>
      <c r="AR8" s="28">
        <v>1</v>
      </c>
      <c r="AS8" s="28">
        <v>1.82</v>
      </c>
      <c r="AT8" s="28">
        <f t="shared" si="47"/>
        <v>6.2200000000000006</v>
      </c>
      <c r="AU8" s="28">
        <v>10</v>
      </c>
      <c r="AV8" s="29">
        <f t="shared" si="48"/>
        <v>0.62200000000000011</v>
      </c>
      <c r="AW8" s="28">
        <v>5</v>
      </c>
      <c r="AX8" s="28">
        <v>1</v>
      </c>
      <c r="AY8" s="28">
        <v>0</v>
      </c>
      <c r="AZ8" s="28">
        <v>0</v>
      </c>
      <c r="BA8" s="28">
        <v>1.86</v>
      </c>
      <c r="BB8" s="28">
        <f t="shared" si="49"/>
        <v>7.86</v>
      </c>
      <c r="BC8" s="28">
        <v>10</v>
      </c>
      <c r="BD8" s="28">
        <f t="shared" si="50"/>
        <v>0.78600000000000003</v>
      </c>
      <c r="BE8" s="28">
        <v>4</v>
      </c>
      <c r="BF8" s="28">
        <v>0</v>
      </c>
      <c r="BG8" s="28" t="s">
        <v>2</v>
      </c>
      <c r="BH8" s="28">
        <v>0.86</v>
      </c>
      <c r="BI8" s="28">
        <f t="shared" si="51"/>
        <v>4.8600000000000003</v>
      </c>
      <c r="BJ8" s="28">
        <v>10</v>
      </c>
      <c r="BK8" s="28">
        <f t="shared" si="52"/>
        <v>0.48600000000000004</v>
      </c>
      <c r="BL8" s="28">
        <v>4</v>
      </c>
      <c r="BM8" s="28">
        <v>5</v>
      </c>
      <c r="BN8" s="28">
        <v>0.78</v>
      </c>
      <c r="BO8" s="28">
        <f t="shared" si="53"/>
        <v>9.7799999999999994</v>
      </c>
      <c r="BP8" s="28">
        <v>10</v>
      </c>
      <c r="BQ8" s="29">
        <f t="shared" si="54"/>
        <v>0.97799999999999998</v>
      </c>
      <c r="BR8" s="28">
        <v>1.6</v>
      </c>
      <c r="BS8" s="28">
        <v>1.6</v>
      </c>
      <c r="BT8" s="28">
        <v>1.6</v>
      </c>
      <c r="BU8" s="28">
        <v>0</v>
      </c>
      <c r="BV8" s="28">
        <v>1.78</v>
      </c>
      <c r="BW8" s="28">
        <f t="shared" si="55"/>
        <v>6.580000000000001</v>
      </c>
      <c r="BX8" s="28">
        <v>10</v>
      </c>
      <c r="BY8" s="29">
        <f t="shared" si="56"/>
        <v>0.65800000000000014</v>
      </c>
      <c r="BZ8" s="28">
        <v>4</v>
      </c>
      <c r="CA8" s="28">
        <v>4</v>
      </c>
      <c r="CB8" s="28">
        <v>1.9</v>
      </c>
      <c r="CC8" s="28">
        <f t="shared" si="57"/>
        <v>9.9</v>
      </c>
      <c r="CD8" s="28">
        <v>10</v>
      </c>
      <c r="CE8" s="29">
        <f t="shared" si="58"/>
        <v>0.99</v>
      </c>
      <c r="CF8" s="28">
        <v>0</v>
      </c>
      <c r="CG8" s="28">
        <v>0</v>
      </c>
      <c r="CH8" s="28">
        <v>2</v>
      </c>
      <c r="CI8" s="28">
        <v>0</v>
      </c>
      <c r="CJ8" s="28">
        <f t="shared" si="59"/>
        <v>2</v>
      </c>
      <c r="CK8" s="28">
        <v>10</v>
      </c>
      <c r="CL8" s="29">
        <f t="shared" si="60"/>
        <v>0.2</v>
      </c>
      <c r="CM8" s="56">
        <v>0.81</v>
      </c>
      <c r="CN8" s="28">
        <f t="shared" si="61"/>
        <v>47.199999999999996</v>
      </c>
      <c r="CO8" s="28">
        <v>0.54571428571428571</v>
      </c>
      <c r="CP8" s="57">
        <v>49.6</v>
      </c>
      <c r="CQ8" s="29">
        <f t="shared" si="62"/>
        <v>0.67428571428571438</v>
      </c>
      <c r="CR8" s="28">
        <v>9.936305732484076</v>
      </c>
      <c r="CS8" s="28">
        <v>10</v>
      </c>
      <c r="CT8" s="29">
        <f t="shared" si="63"/>
        <v>0.99363057324840764</v>
      </c>
      <c r="CU8" s="28">
        <v>8.4838709677419359</v>
      </c>
      <c r="CV8" s="28">
        <v>10</v>
      </c>
      <c r="CW8" s="29">
        <f t="shared" si="64"/>
        <v>0.84838709677419355</v>
      </c>
      <c r="CX8" s="56">
        <v>0.71</v>
      </c>
      <c r="CY8" s="28">
        <f t="shared" si="65"/>
        <v>18.420176700226012</v>
      </c>
      <c r="CZ8" s="28">
        <v>20</v>
      </c>
      <c r="DA8" s="57">
        <v>20</v>
      </c>
      <c r="DB8" s="29">
        <f t="shared" si="66"/>
        <v>0.9210088350113006</v>
      </c>
      <c r="DC8" s="28">
        <v>8.4838709677419359</v>
      </c>
      <c r="DD8" s="28">
        <v>10</v>
      </c>
      <c r="DE8" s="29">
        <f t="shared" si="67"/>
        <v>0.92419354838709677</v>
      </c>
      <c r="DF8" s="28">
        <v>9.5934959349593498</v>
      </c>
      <c r="DG8" s="28">
        <v>10</v>
      </c>
      <c r="DH8" s="29">
        <f t="shared" si="68"/>
        <v>0.97967479674796754</v>
      </c>
      <c r="DI8" s="28">
        <v>8.67741935483871</v>
      </c>
      <c r="DJ8" s="28">
        <v>10</v>
      </c>
      <c r="DK8" s="29">
        <f t="shared" si="69"/>
        <v>0.93387096774193556</v>
      </c>
      <c r="DL8" s="56">
        <v>1</v>
      </c>
      <c r="DM8" s="28">
        <f t="shared" si="70"/>
        <v>26.754786257539998</v>
      </c>
      <c r="DN8" s="28">
        <v>30</v>
      </c>
      <c r="DO8" s="57">
        <v>29.9</v>
      </c>
      <c r="DP8" s="44">
        <f t="shared" si="71"/>
        <v>0.89182620858466655</v>
      </c>
      <c r="DQ8" s="56">
        <v>1</v>
      </c>
      <c r="DS8" s="35"/>
    </row>
    <row r="9" spans="1:124" s="19" customFormat="1" ht="12.75" customHeight="1" x14ac:dyDescent="0.2">
      <c r="A9" s="20"/>
      <c r="B9" s="21"/>
      <c r="C9" s="27" t="s">
        <v>93</v>
      </c>
      <c r="D9" s="28" t="s">
        <v>2</v>
      </c>
      <c r="E9" s="28">
        <v>1</v>
      </c>
      <c r="F9" s="28">
        <v>487</v>
      </c>
      <c r="G9" s="28">
        <v>4</v>
      </c>
      <c r="H9" s="28" t="s">
        <v>2</v>
      </c>
      <c r="I9" s="28">
        <v>0.8</v>
      </c>
      <c r="J9" s="28">
        <v>7.2</v>
      </c>
      <c r="K9" s="28">
        <v>0.93</v>
      </c>
      <c r="L9" s="28">
        <f t="shared" si="36"/>
        <v>8.93</v>
      </c>
      <c r="M9" s="28">
        <v>10</v>
      </c>
      <c r="N9" s="29">
        <f t="shared" si="37"/>
        <v>0.89300000000000002</v>
      </c>
      <c r="O9" s="28">
        <v>1</v>
      </c>
      <c r="P9" s="28">
        <v>0.95</v>
      </c>
      <c r="Q9" s="28">
        <f t="shared" si="38"/>
        <v>1.95</v>
      </c>
      <c r="R9" s="28">
        <v>10</v>
      </c>
      <c r="S9" s="29">
        <f t="shared" si="39"/>
        <v>0.19500000000000001</v>
      </c>
      <c r="T9" s="28">
        <v>2</v>
      </c>
      <c r="U9" s="28">
        <v>1</v>
      </c>
      <c r="V9" s="28">
        <v>2</v>
      </c>
      <c r="W9" s="28">
        <v>2</v>
      </c>
      <c r="X9" s="28">
        <v>1.97</v>
      </c>
      <c r="Y9" s="28">
        <f t="shared" si="40"/>
        <v>8.9700000000000006</v>
      </c>
      <c r="Z9" s="28">
        <v>10</v>
      </c>
      <c r="AA9" s="29">
        <f t="shared" si="41"/>
        <v>0.89700000000000002</v>
      </c>
      <c r="AB9" s="28">
        <v>0</v>
      </c>
      <c r="AC9" s="28">
        <v>4.5599999999999996</v>
      </c>
      <c r="AD9" s="28">
        <f t="shared" si="42"/>
        <v>4.5599999999999996</v>
      </c>
      <c r="AE9" s="28">
        <v>10</v>
      </c>
      <c r="AF9" s="29">
        <f t="shared" si="43"/>
        <v>0.45599999999999996</v>
      </c>
      <c r="AG9" s="30">
        <f t="shared" si="44"/>
        <v>129.41806419286695</v>
      </c>
      <c r="AH9" s="55">
        <v>135.1</v>
      </c>
      <c r="AI9" s="29">
        <v>0.81</v>
      </c>
      <c r="AJ9" s="56">
        <v>0.84</v>
      </c>
      <c r="AK9" s="28">
        <f t="shared" si="45"/>
        <v>24.41</v>
      </c>
      <c r="AL9" s="57">
        <v>29.2</v>
      </c>
      <c r="AM9" s="29">
        <f t="shared" si="46"/>
        <v>0.61024999999999996</v>
      </c>
      <c r="AN9" s="28">
        <v>2</v>
      </c>
      <c r="AO9" s="28">
        <v>0.6</v>
      </c>
      <c r="AP9" s="28">
        <v>0.4</v>
      </c>
      <c r="AQ9" s="28">
        <v>0</v>
      </c>
      <c r="AR9" s="28">
        <v>1</v>
      </c>
      <c r="AS9" s="28">
        <v>1.97</v>
      </c>
      <c r="AT9" s="28">
        <f t="shared" si="47"/>
        <v>5.97</v>
      </c>
      <c r="AU9" s="28">
        <v>10</v>
      </c>
      <c r="AV9" s="29">
        <f t="shared" si="48"/>
        <v>0.59699999999999998</v>
      </c>
      <c r="AW9" s="28">
        <v>5</v>
      </c>
      <c r="AX9" s="28">
        <v>1</v>
      </c>
      <c r="AY9" s="28">
        <v>1</v>
      </c>
      <c r="AZ9" s="28">
        <v>1</v>
      </c>
      <c r="BA9" s="28">
        <v>1.78</v>
      </c>
      <c r="BB9" s="28">
        <f t="shared" si="49"/>
        <v>9.7799999999999994</v>
      </c>
      <c r="BC9" s="28">
        <v>10</v>
      </c>
      <c r="BD9" s="28">
        <f t="shared" si="50"/>
        <v>0.97799999999999998</v>
      </c>
      <c r="BE9" s="28">
        <v>4</v>
      </c>
      <c r="BF9" s="28">
        <v>0</v>
      </c>
      <c r="BG9" s="28" t="s">
        <v>2</v>
      </c>
      <c r="BH9" s="28">
        <v>0.87</v>
      </c>
      <c r="BI9" s="28">
        <f t="shared" si="51"/>
        <v>4.87</v>
      </c>
      <c r="BJ9" s="28">
        <v>10</v>
      </c>
      <c r="BK9" s="28">
        <f t="shared" si="52"/>
        <v>0.48699999999999999</v>
      </c>
      <c r="BL9" s="28">
        <v>4</v>
      </c>
      <c r="BM9" s="28">
        <v>5</v>
      </c>
      <c r="BN9" s="28">
        <v>0.89</v>
      </c>
      <c r="BO9" s="28">
        <f t="shared" si="53"/>
        <v>9.89</v>
      </c>
      <c r="BP9" s="28">
        <v>10</v>
      </c>
      <c r="BQ9" s="29">
        <f t="shared" si="54"/>
        <v>0.9890000000000001</v>
      </c>
      <c r="BR9" s="28">
        <v>1.4</v>
      </c>
      <c r="BS9" s="28">
        <v>0.8</v>
      </c>
      <c r="BT9" s="28">
        <v>1.4</v>
      </c>
      <c r="BU9" s="28">
        <v>0</v>
      </c>
      <c r="BV9" s="28">
        <v>1.56</v>
      </c>
      <c r="BW9" s="28">
        <f t="shared" si="55"/>
        <v>5.16</v>
      </c>
      <c r="BX9" s="28">
        <v>10</v>
      </c>
      <c r="BY9" s="29">
        <f t="shared" si="56"/>
        <v>0.51600000000000001</v>
      </c>
      <c r="BZ9" s="28">
        <v>4</v>
      </c>
      <c r="CA9" s="28">
        <v>4</v>
      </c>
      <c r="CB9" s="28">
        <v>1.58</v>
      </c>
      <c r="CC9" s="28">
        <f t="shared" si="57"/>
        <v>9.58</v>
      </c>
      <c r="CD9" s="28">
        <v>10</v>
      </c>
      <c r="CE9" s="29">
        <f t="shared" si="58"/>
        <v>0.95799999999999996</v>
      </c>
      <c r="CF9" s="28">
        <v>2</v>
      </c>
      <c r="CG9" s="28">
        <v>2</v>
      </c>
      <c r="CH9" s="28">
        <v>2</v>
      </c>
      <c r="CI9" s="28">
        <v>4</v>
      </c>
      <c r="CJ9" s="28">
        <f t="shared" si="59"/>
        <v>10</v>
      </c>
      <c r="CK9" s="28">
        <v>10</v>
      </c>
      <c r="CL9" s="29">
        <f t="shared" si="60"/>
        <v>1</v>
      </c>
      <c r="CM9" s="56">
        <v>0.73</v>
      </c>
      <c r="CN9" s="28">
        <f t="shared" si="61"/>
        <v>55.25</v>
      </c>
      <c r="CO9" s="28">
        <v>0.6657142857142857</v>
      </c>
      <c r="CP9" s="57">
        <v>56.9</v>
      </c>
      <c r="CQ9" s="29">
        <f t="shared" si="62"/>
        <v>0.78928571428571437</v>
      </c>
      <c r="CR9" s="28">
        <v>9.9539170506912438</v>
      </c>
      <c r="CS9" s="28">
        <v>10</v>
      </c>
      <c r="CT9" s="29">
        <f t="shared" si="63"/>
        <v>0.99539170506912433</v>
      </c>
      <c r="CU9" s="28">
        <v>9.9559471365638768</v>
      </c>
      <c r="CV9" s="28">
        <v>10</v>
      </c>
      <c r="CW9" s="29">
        <f t="shared" si="64"/>
        <v>0.99559471365638763</v>
      </c>
      <c r="CX9" s="56">
        <v>0.81</v>
      </c>
      <c r="CY9" s="28">
        <f t="shared" si="65"/>
        <v>19.909864187255121</v>
      </c>
      <c r="CZ9" s="28">
        <v>20</v>
      </c>
      <c r="DA9" s="57">
        <v>20</v>
      </c>
      <c r="DB9" s="29">
        <f t="shared" si="66"/>
        <v>0.99549320936275598</v>
      </c>
      <c r="DC9" s="28">
        <v>9.9559471365638768</v>
      </c>
      <c r="DD9" s="28">
        <v>10</v>
      </c>
      <c r="DE9" s="29">
        <f t="shared" si="67"/>
        <v>0.99779735682819393</v>
      </c>
      <c r="DF9" s="28">
        <v>9.936305732484076</v>
      </c>
      <c r="DG9" s="28">
        <v>10</v>
      </c>
      <c r="DH9" s="29">
        <f t="shared" si="68"/>
        <v>0.99681528662420382</v>
      </c>
      <c r="DI9" s="28">
        <v>9.9559471365638768</v>
      </c>
      <c r="DJ9" s="28">
        <v>10</v>
      </c>
      <c r="DK9" s="29">
        <f t="shared" si="69"/>
        <v>0.99779735682819393</v>
      </c>
      <c r="DL9" s="51">
        <v>1</v>
      </c>
      <c r="DM9" s="28">
        <f t="shared" si="70"/>
        <v>29.84820000561183</v>
      </c>
      <c r="DN9" s="28">
        <v>30</v>
      </c>
      <c r="DO9" s="50">
        <v>29</v>
      </c>
      <c r="DP9" s="44">
        <f t="shared" si="71"/>
        <v>0.99494000018706097</v>
      </c>
      <c r="DQ9" s="49">
        <v>0.97</v>
      </c>
      <c r="DS9" s="35"/>
    </row>
    <row r="10" spans="1:124" s="19" customFormat="1" ht="12.75" customHeight="1" x14ac:dyDescent="0.2">
      <c r="A10" s="20"/>
      <c r="B10" s="21"/>
      <c r="C10" s="27" t="s">
        <v>82</v>
      </c>
      <c r="D10" s="28" t="s">
        <v>2</v>
      </c>
      <c r="E10" s="28">
        <v>1</v>
      </c>
      <c r="F10" s="28">
        <v>804</v>
      </c>
      <c r="G10" s="28">
        <v>227</v>
      </c>
      <c r="H10" s="28">
        <v>1</v>
      </c>
      <c r="I10" s="28">
        <v>0.8</v>
      </c>
      <c r="J10" s="28">
        <v>5.5</v>
      </c>
      <c r="K10" s="28">
        <v>0.99559471365638763</v>
      </c>
      <c r="L10" s="28">
        <f t="shared" si="36"/>
        <v>7.2955947136563877</v>
      </c>
      <c r="M10" s="28">
        <v>10</v>
      </c>
      <c r="N10" s="29">
        <f t="shared" si="37"/>
        <v>0.72955947136563881</v>
      </c>
      <c r="O10" s="28">
        <v>7.7</v>
      </c>
      <c r="P10" s="28">
        <v>0.93832599118942728</v>
      </c>
      <c r="Q10" s="28">
        <f t="shared" si="38"/>
        <v>8.6383259911894275</v>
      </c>
      <c r="R10" s="28">
        <v>10</v>
      </c>
      <c r="S10" s="29">
        <f t="shared" si="39"/>
        <v>0.86383259911894272</v>
      </c>
      <c r="T10" s="28">
        <v>2</v>
      </c>
      <c r="U10" s="28">
        <v>1</v>
      </c>
      <c r="V10" s="28">
        <v>2</v>
      </c>
      <c r="W10" s="28">
        <v>2</v>
      </c>
      <c r="X10" s="28">
        <v>1.9911894273127753</v>
      </c>
      <c r="Y10" s="28">
        <f t="shared" si="40"/>
        <v>8.9911894273127757</v>
      </c>
      <c r="Z10" s="28">
        <v>10</v>
      </c>
      <c r="AA10" s="29">
        <f t="shared" si="41"/>
        <v>0.89911894273127757</v>
      </c>
      <c r="AB10" s="28">
        <v>0</v>
      </c>
      <c r="AC10" s="28">
        <v>4.856828193832599</v>
      </c>
      <c r="AD10" s="28">
        <f t="shared" si="42"/>
        <v>4.856828193832599</v>
      </c>
      <c r="AE10" s="28">
        <v>10</v>
      </c>
      <c r="AF10" s="29">
        <f t="shared" si="43"/>
        <v>0.48568281938325991</v>
      </c>
      <c r="AG10" s="28">
        <f t="shared" si="44"/>
        <v>141.41762114537445</v>
      </c>
      <c r="AH10" s="55">
        <v>146.5</v>
      </c>
      <c r="AI10" s="29">
        <v>0.88</v>
      </c>
      <c r="AJ10" s="56">
        <v>0.92</v>
      </c>
      <c r="AK10" s="28">
        <f t="shared" si="45"/>
        <v>29.781938325991188</v>
      </c>
      <c r="AL10" s="57">
        <v>31.7</v>
      </c>
      <c r="AM10" s="29">
        <f t="shared" si="46"/>
        <v>0.74454845814977977</v>
      </c>
      <c r="AN10" s="28">
        <v>2</v>
      </c>
      <c r="AO10" s="28">
        <v>0.6</v>
      </c>
      <c r="AP10" s="28">
        <v>0.3</v>
      </c>
      <c r="AQ10" s="28">
        <v>1</v>
      </c>
      <c r="AR10" s="28">
        <v>1</v>
      </c>
      <c r="AS10" s="28">
        <v>1.9911894273127753</v>
      </c>
      <c r="AT10" s="28">
        <f t="shared" si="47"/>
        <v>6.8911894273127761</v>
      </c>
      <c r="AU10" s="28">
        <v>10</v>
      </c>
      <c r="AV10" s="29">
        <f t="shared" si="48"/>
        <v>0.68911894273127761</v>
      </c>
      <c r="AW10" s="28">
        <v>5</v>
      </c>
      <c r="AX10" s="28">
        <v>1</v>
      </c>
      <c r="AY10" s="28">
        <v>1</v>
      </c>
      <c r="AZ10" s="28">
        <v>1</v>
      </c>
      <c r="BA10" s="28">
        <v>1.9911894273127753</v>
      </c>
      <c r="BB10" s="28">
        <f t="shared" si="49"/>
        <v>9.9911894273127757</v>
      </c>
      <c r="BC10" s="28">
        <v>10</v>
      </c>
      <c r="BD10" s="28">
        <f t="shared" si="50"/>
        <v>0.99911894273127755</v>
      </c>
      <c r="BE10" s="28">
        <v>4</v>
      </c>
      <c r="BF10" s="28">
        <v>3</v>
      </c>
      <c r="BG10" s="28" t="s">
        <v>2</v>
      </c>
      <c r="BH10" s="28">
        <v>0.99559471365638763</v>
      </c>
      <c r="BI10" s="28">
        <f t="shared" si="51"/>
        <v>7.9955947136563879</v>
      </c>
      <c r="BJ10" s="28">
        <v>10</v>
      </c>
      <c r="BK10" s="28">
        <f t="shared" si="52"/>
        <v>0.79955947136563876</v>
      </c>
      <c r="BL10" s="28">
        <v>4</v>
      </c>
      <c r="BM10" s="28">
        <v>5</v>
      </c>
      <c r="BN10" s="28">
        <v>0.99559471365638763</v>
      </c>
      <c r="BO10" s="28">
        <f t="shared" si="53"/>
        <v>9.9955947136563879</v>
      </c>
      <c r="BP10" s="28">
        <v>10</v>
      </c>
      <c r="BQ10" s="29">
        <f t="shared" si="54"/>
        <v>0.99955947136563883</v>
      </c>
      <c r="BR10" s="28">
        <v>1.4</v>
      </c>
      <c r="BS10" s="28">
        <v>2</v>
      </c>
      <c r="BT10" s="28">
        <v>1.6</v>
      </c>
      <c r="BU10" s="28">
        <v>0</v>
      </c>
      <c r="BV10" s="28">
        <v>1.9911894273127753</v>
      </c>
      <c r="BW10" s="28">
        <f t="shared" si="55"/>
        <v>6.9911894273127757</v>
      </c>
      <c r="BX10" s="28">
        <v>10</v>
      </c>
      <c r="BY10" s="29">
        <f t="shared" si="56"/>
        <v>0.69911894273127762</v>
      </c>
      <c r="BZ10" s="28">
        <v>4</v>
      </c>
      <c r="CA10" s="28">
        <v>4</v>
      </c>
      <c r="CB10" s="28">
        <v>1.9911894273127753</v>
      </c>
      <c r="CC10" s="28">
        <f t="shared" si="57"/>
        <v>9.9911894273127757</v>
      </c>
      <c r="CD10" s="28">
        <v>10</v>
      </c>
      <c r="CE10" s="29">
        <f t="shared" si="58"/>
        <v>0.99911894273127755</v>
      </c>
      <c r="CF10" s="28">
        <v>2</v>
      </c>
      <c r="CG10" s="28">
        <v>2</v>
      </c>
      <c r="CH10" s="28">
        <v>2</v>
      </c>
      <c r="CI10" s="28">
        <v>4</v>
      </c>
      <c r="CJ10" s="28">
        <f t="shared" si="59"/>
        <v>10</v>
      </c>
      <c r="CK10" s="28">
        <v>10</v>
      </c>
      <c r="CL10" s="29">
        <f t="shared" si="60"/>
        <v>1</v>
      </c>
      <c r="CM10" s="56">
        <v>0.79</v>
      </c>
      <c r="CN10" s="28">
        <f t="shared" si="61"/>
        <v>61.855947136563877</v>
      </c>
      <c r="CO10" s="28">
        <v>0.88365638766519827</v>
      </c>
      <c r="CP10" s="57">
        <v>64.8</v>
      </c>
      <c r="CQ10" s="29">
        <f t="shared" si="62"/>
        <v>0.88365638766519816</v>
      </c>
      <c r="CR10" s="28">
        <v>9.9559471365638768</v>
      </c>
      <c r="CS10" s="28">
        <v>10</v>
      </c>
      <c r="CT10" s="29">
        <f t="shared" si="63"/>
        <v>0.99559471365638763</v>
      </c>
      <c r="CU10" s="28">
        <v>9.9559471365638768</v>
      </c>
      <c r="CV10" s="28">
        <v>10</v>
      </c>
      <c r="CW10" s="29">
        <f t="shared" si="64"/>
        <v>0.99559471365638763</v>
      </c>
      <c r="CX10" s="56">
        <v>0.93</v>
      </c>
      <c r="CY10" s="28">
        <f t="shared" si="65"/>
        <v>19.911894273127754</v>
      </c>
      <c r="CZ10" s="28">
        <v>20</v>
      </c>
      <c r="DA10" s="57">
        <v>20</v>
      </c>
      <c r="DB10" s="29">
        <f t="shared" si="66"/>
        <v>0.99559471365638763</v>
      </c>
      <c r="DC10" s="28">
        <v>9.9559471365638768</v>
      </c>
      <c r="DD10" s="28">
        <v>10</v>
      </c>
      <c r="DE10" s="29">
        <f t="shared" si="67"/>
        <v>0.99779735682819393</v>
      </c>
      <c r="DF10" s="28">
        <v>9.9559471365638768</v>
      </c>
      <c r="DG10" s="28">
        <v>10</v>
      </c>
      <c r="DH10" s="29">
        <f t="shared" si="68"/>
        <v>0.99779735682819393</v>
      </c>
      <c r="DI10" s="28">
        <v>9.9559471365638768</v>
      </c>
      <c r="DJ10" s="28">
        <v>10</v>
      </c>
      <c r="DK10" s="29">
        <f t="shared" si="69"/>
        <v>0.99779735682819393</v>
      </c>
      <c r="DL10" s="51">
        <v>1</v>
      </c>
      <c r="DM10" s="28">
        <f t="shared" si="70"/>
        <v>29.867841409691628</v>
      </c>
      <c r="DN10" s="28">
        <v>30</v>
      </c>
      <c r="DO10" s="57">
        <v>30</v>
      </c>
      <c r="DP10" s="44">
        <f t="shared" si="71"/>
        <v>0.99559471365638763</v>
      </c>
      <c r="DQ10" s="51">
        <v>1</v>
      </c>
      <c r="DS10" s="35"/>
    </row>
    <row r="11" spans="1:124" s="19" customFormat="1" ht="12.75" customHeight="1" x14ac:dyDescent="0.2">
      <c r="A11" s="20"/>
      <c r="B11" s="21"/>
      <c r="C11" s="27" t="s">
        <v>94</v>
      </c>
      <c r="D11" s="28" t="s">
        <v>2</v>
      </c>
      <c r="E11" s="28">
        <v>1</v>
      </c>
      <c r="F11" s="28">
        <v>774</v>
      </c>
      <c r="G11" s="28">
        <v>119</v>
      </c>
      <c r="H11" s="28" t="s">
        <v>2</v>
      </c>
      <c r="I11" s="28">
        <v>0.8</v>
      </c>
      <c r="J11" s="28">
        <v>7.4</v>
      </c>
      <c r="K11" s="28">
        <v>0.8</v>
      </c>
      <c r="L11" s="28">
        <f t="shared" si="36"/>
        <v>9.0000000000000018</v>
      </c>
      <c r="M11" s="28">
        <v>10</v>
      </c>
      <c r="N11" s="29">
        <f t="shared" si="37"/>
        <v>0.90000000000000013</v>
      </c>
      <c r="O11" s="28">
        <v>3.8</v>
      </c>
      <c r="P11" s="28">
        <v>0.8</v>
      </c>
      <c r="Q11" s="28">
        <f t="shared" si="38"/>
        <v>4.5999999999999996</v>
      </c>
      <c r="R11" s="28">
        <v>10</v>
      </c>
      <c r="S11" s="29">
        <f t="shared" si="39"/>
        <v>0.45999999999999996</v>
      </c>
      <c r="T11" s="28">
        <v>2</v>
      </c>
      <c r="U11" s="28">
        <v>1</v>
      </c>
      <c r="V11" s="28">
        <v>2</v>
      </c>
      <c r="W11" s="28">
        <v>2</v>
      </c>
      <c r="X11" s="28">
        <v>1.97</v>
      </c>
      <c r="Y11" s="28">
        <f t="shared" si="40"/>
        <v>8.9700000000000006</v>
      </c>
      <c r="Z11" s="28">
        <v>10</v>
      </c>
      <c r="AA11" s="29">
        <f t="shared" si="41"/>
        <v>0.89700000000000002</v>
      </c>
      <c r="AB11" s="28">
        <v>0</v>
      </c>
      <c r="AC11" s="28">
        <v>4.8</v>
      </c>
      <c r="AD11" s="28">
        <f t="shared" si="42"/>
        <v>4.8</v>
      </c>
      <c r="AE11" s="28">
        <v>10</v>
      </c>
      <c r="AF11" s="29">
        <f t="shared" si="43"/>
        <v>0.48</v>
      </c>
      <c r="AG11" s="30">
        <f t="shared" si="44"/>
        <v>129.37861788617886</v>
      </c>
      <c r="AH11" s="61">
        <v>129</v>
      </c>
      <c r="AI11" s="29">
        <v>0.81</v>
      </c>
      <c r="AJ11" s="67">
        <v>0.8</v>
      </c>
      <c r="AK11" s="28">
        <f t="shared" si="45"/>
        <v>27.37</v>
      </c>
      <c r="AL11" s="57">
        <v>28.3</v>
      </c>
      <c r="AM11" s="29">
        <f t="shared" si="46"/>
        <v>0.68425000000000002</v>
      </c>
      <c r="AN11" s="28">
        <v>2</v>
      </c>
      <c r="AO11" s="28">
        <v>0.5</v>
      </c>
      <c r="AP11" s="28">
        <v>0.2</v>
      </c>
      <c r="AQ11" s="28">
        <v>1</v>
      </c>
      <c r="AR11" s="28">
        <v>1</v>
      </c>
      <c r="AS11" s="28">
        <v>1.86</v>
      </c>
      <c r="AT11" s="28">
        <f t="shared" si="47"/>
        <v>6.5600000000000005</v>
      </c>
      <c r="AU11" s="28">
        <v>10</v>
      </c>
      <c r="AV11" s="29">
        <f t="shared" si="48"/>
        <v>0.65600000000000003</v>
      </c>
      <c r="AW11" s="28">
        <v>5</v>
      </c>
      <c r="AX11" s="28">
        <v>1</v>
      </c>
      <c r="AY11" s="28">
        <v>1</v>
      </c>
      <c r="AZ11" s="28">
        <v>1</v>
      </c>
      <c r="BA11" s="28">
        <v>1.92</v>
      </c>
      <c r="BB11" s="28">
        <f t="shared" si="49"/>
        <v>9.92</v>
      </c>
      <c r="BC11" s="28">
        <v>10</v>
      </c>
      <c r="BD11" s="28">
        <f t="shared" si="50"/>
        <v>0.99199999999999999</v>
      </c>
      <c r="BE11" s="28">
        <v>4</v>
      </c>
      <c r="BF11" s="28">
        <v>3</v>
      </c>
      <c r="BG11" s="28" t="s">
        <v>2</v>
      </c>
      <c r="BH11" s="28">
        <v>0.9</v>
      </c>
      <c r="BI11" s="28">
        <f t="shared" si="51"/>
        <v>7.9</v>
      </c>
      <c r="BJ11" s="28">
        <v>10</v>
      </c>
      <c r="BK11" s="28">
        <f t="shared" si="52"/>
        <v>0.79</v>
      </c>
      <c r="BL11" s="28">
        <v>4</v>
      </c>
      <c r="BM11" s="28">
        <v>1.5</v>
      </c>
      <c r="BN11" s="28">
        <v>0.96</v>
      </c>
      <c r="BO11" s="28">
        <f t="shared" si="53"/>
        <v>6.46</v>
      </c>
      <c r="BP11" s="28">
        <v>10</v>
      </c>
      <c r="BQ11" s="29">
        <f t="shared" si="54"/>
        <v>0.64600000000000002</v>
      </c>
      <c r="BR11" s="28">
        <v>1.8</v>
      </c>
      <c r="BS11" s="28">
        <v>1.4</v>
      </c>
      <c r="BT11" s="28">
        <v>2</v>
      </c>
      <c r="BU11" s="28">
        <v>0</v>
      </c>
      <c r="BV11" s="28">
        <v>1.89</v>
      </c>
      <c r="BW11" s="28">
        <f t="shared" si="55"/>
        <v>7.09</v>
      </c>
      <c r="BX11" s="28">
        <v>10</v>
      </c>
      <c r="BY11" s="29">
        <f t="shared" si="56"/>
        <v>0.70899999999999996</v>
      </c>
      <c r="BZ11" s="28">
        <v>4</v>
      </c>
      <c r="CA11" s="28">
        <v>4</v>
      </c>
      <c r="CB11" s="28">
        <v>1.79</v>
      </c>
      <c r="CC11" s="28">
        <f t="shared" si="57"/>
        <v>9.7899999999999991</v>
      </c>
      <c r="CD11" s="28">
        <v>10</v>
      </c>
      <c r="CE11" s="29">
        <f t="shared" si="58"/>
        <v>0.97899999999999987</v>
      </c>
      <c r="CF11" s="28">
        <v>1</v>
      </c>
      <c r="CG11" s="28">
        <v>0</v>
      </c>
      <c r="CH11" s="28">
        <v>2</v>
      </c>
      <c r="CI11" s="28">
        <v>2</v>
      </c>
      <c r="CJ11" s="28">
        <f t="shared" si="59"/>
        <v>5</v>
      </c>
      <c r="CK11" s="28">
        <v>10</v>
      </c>
      <c r="CL11" s="29">
        <f t="shared" si="60"/>
        <v>0.5</v>
      </c>
      <c r="CM11" s="56">
        <v>0.71</v>
      </c>
      <c r="CN11" s="28">
        <f t="shared" si="61"/>
        <v>52.720000000000006</v>
      </c>
      <c r="CO11" s="28">
        <v>0.62</v>
      </c>
      <c r="CP11" s="50">
        <v>51.1</v>
      </c>
      <c r="CQ11" s="29">
        <f t="shared" si="62"/>
        <v>0.75314285714285722</v>
      </c>
      <c r="CR11" s="28">
        <v>9.4512195121951219</v>
      </c>
      <c r="CS11" s="28">
        <v>10</v>
      </c>
      <c r="CT11" s="29">
        <f t="shared" si="63"/>
        <v>0.94512195121951215</v>
      </c>
      <c r="CU11" s="28">
        <v>9.9593495934959346</v>
      </c>
      <c r="CV11" s="28">
        <v>10</v>
      </c>
      <c r="CW11" s="29">
        <f t="shared" si="64"/>
        <v>0.99593495934959342</v>
      </c>
      <c r="CX11" s="49">
        <v>0.73</v>
      </c>
      <c r="CY11" s="28">
        <f t="shared" si="65"/>
        <v>19.410569105691057</v>
      </c>
      <c r="CZ11" s="28">
        <v>20</v>
      </c>
      <c r="DA11" s="57">
        <v>19.8</v>
      </c>
      <c r="DB11" s="29">
        <f t="shared" si="66"/>
        <v>0.97052845528455278</v>
      </c>
      <c r="DC11" s="28">
        <v>9.9593495934959346</v>
      </c>
      <c r="DD11" s="28">
        <v>10</v>
      </c>
      <c r="DE11" s="29">
        <f t="shared" si="67"/>
        <v>0.99796747967479682</v>
      </c>
      <c r="DF11" s="28">
        <v>10</v>
      </c>
      <c r="DG11" s="28">
        <v>10</v>
      </c>
      <c r="DH11" s="29">
        <f t="shared" si="68"/>
        <v>1</v>
      </c>
      <c r="DI11" s="28">
        <v>9.9186991869918693</v>
      </c>
      <c r="DJ11" s="28">
        <v>10</v>
      </c>
      <c r="DK11" s="29">
        <f t="shared" si="69"/>
        <v>0.99593495934959342</v>
      </c>
      <c r="DL11" s="56">
        <v>0.99</v>
      </c>
      <c r="DM11" s="28">
        <f t="shared" si="70"/>
        <v>29.878048780487806</v>
      </c>
      <c r="DN11" s="28">
        <v>30</v>
      </c>
      <c r="DO11" s="50">
        <v>29.8</v>
      </c>
      <c r="DP11" s="44">
        <f t="shared" si="71"/>
        <v>0.99593495934959353</v>
      </c>
      <c r="DQ11" s="49">
        <v>0.99</v>
      </c>
      <c r="DS11" s="35"/>
    </row>
    <row r="12" spans="1:124" s="19" customFormat="1" ht="12.75" customHeight="1" x14ac:dyDescent="0.2">
      <c r="A12" s="20"/>
      <c r="B12" s="21"/>
      <c r="C12" s="27" t="s">
        <v>83</v>
      </c>
      <c r="D12" s="28" t="s">
        <v>2</v>
      </c>
      <c r="E12" s="28">
        <v>1</v>
      </c>
      <c r="F12" s="28">
        <v>878</v>
      </c>
      <c r="G12" s="28">
        <v>246</v>
      </c>
      <c r="H12" s="28">
        <v>1</v>
      </c>
      <c r="I12" s="28">
        <v>0.8</v>
      </c>
      <c r="J12" s="28">
        <v>7.2</v>
      </c>
      <c r="K12" s="28">
        <v>1</v>
      </c>
      <c r="L12" s="28">
        <f t="shared" si="36"/>
        <v>9</v>
      </c>
      <c r="M12" s="28">
        <v>10</v>
      </c>
      <c r="N12" s="29">
        <f t="shared" si="37"/>
        <v>0.9</v>
      </c>
      <c r="O12" s="28">
        <v>5</v>
      </c>
      <c r="P12" s="28">
        <v>0.99186991869918695</v>
      </c>
      <c r="Q12" s="28">
        <f t="shared" si="38"/>
        <v>5.9918699186991873</v>
      </c>
      <c r="R12" s="28">
        <v>10</v>
      </c>
      <c r="S12" s="29">
        <f t="shared" si="39"/>
        <v>0.59918699186991875</v>
      </c>
      <c r="T12" s="28">
        <v>2</v>
      </c>
      <c r="U12" s="28">
        <v>1</v>
      </c>
      <c r="V12" s="28">
        <v>2</v>
      </c>
      <c r="W12" s="28">
        <v>2</v>
      </c>
      <c r="X12" s="28">
        <v>1.975609756097561</v>
      </c>
      <c r="Y12" s="28">
        <f t="shared" si="40"/>
        <v>8.9756097560975618</v>
      </c>
      <c r="Z12" s="28">
        <v>10</v>
      </c>
      <c r="AA12" s="29">
        <f t="shared" si="41"/>
        <v>0.89756097560975623</v>
      </c>
      <c r="AB12" s="28">
        <v>0</v>
      </c>
      <c r="AC12" s="28">
        <v>4.9085365853658534</v>
      </c>
      <c r="AD12" s="28">
        <f t="shared" si="42"/>
        <v>4.9085365853658534</v>
      </c>
      <c r="AE12" s="28">
        <v>10</v>
      </c>
      <c r="AF12" s="29">
        <f t="shared" si="43"/>
        <v>0.49085365853658536</v>
      </c>
      <c r="AG12" s="28">
        <f t="shared" si="44"/>
        <v>134.95487804878047</v>
      </c>
      <c r="AH12" s="55">
        <v>142.5</v>
      </c>
      <c r="AI12" s="29">
        <v>0.84</v>
      </c>
      <c r="AJ12" s="56">
        <v>0.89</v>
      </c>
      <c r="AK12" s="28">
        <f t="shared" si="45"/>
        <v>28.876016260162601</v>
      </c>
      <c r="AL12" s="57">
        <v>33.4</v>
      </c>
      <c r="AM12" s="29">
        <f t="shared" si="46"/>
        <v>0.72190040650406506</v>
      </c>
      <c r="AN12" s="28">
        <v>2</v>
      </c>
      <c r="AO12" s="28">
        <v>0.4</v>
      </c>
      <c r="AP12" s="28">
        <v>0.4</v>
      </c>
      <c r="AQ12" s="28">
        <v>1</v>
      </c>
      <c r="AR12" s="28">
        <v>1</v>
      </c>
      <c r="AS12" s="28">
        <v>1.934959349593496</v>
      </c>
      <c r="AT12" s="28">
        <f t="shared" si="47"/>
        <v>6.7349593495934954</v>
      </c>
      <c r="AU12" s="28">
        <v>10</v>
      </c>
      <c r="AV12" s="29">
        <f t="shared" si="48"/>
        <v>0.67349593495934956</v>
      </c>
      <c r="AW12" s="28">
        <v>5</v>
      </c>
      <c r="AX12" s="28">
        <v>1</v>
      </c>
      <c r="AY12" s="28">
        <v>1</v>
      </c>
      <c r="AZ12" s="28">
        <v>0</v>
      </c>
      <c r="BA12" s="28">
        <v>1.975609756097561</v>
      </c>
      <c r="BB12" s="28">
        <f t="shared" si="49"/>
        <v>8.9756097560975618</v>
      </c>
      <c r="BC12" s="28">
        <v>10</v>
      </c>
      <c r="BD12" s="28">
        <f t="shared" si="50"/>
        <v>0.89756097560975623</v>
      </c>
      <c r="BE12" s="28">
        <v>4</v>
      </c>
      <c r="BF12" s="28">
        <v>5</v>
      </c>
      <c r="BG12" s="28" t="s">
        <v>2</v>
      </c>
      <c r="BH12" s="28">
        <v>0.98373983739837401</v>
      </c>
      <c r="BI12" s="28">
        <f t="shared" si="51"/>
        <v>9.9837398373983746</v>
      </c>
      <c r="BJ12" s="28">
        <v>10</v>
      </c>
      <c r="BK12" s="28">
        <f t="shared" si="52"/>
        <v>0.99837398373983743</v>
      </c>
      <c r="BL12" s="28">
        <v>2.5</v>
      </c>
      <c r="BM12" s="28">
        <v>2.5</v>
      </c>
      <c r="BN12" s="28">
        <v>0.97967479674796742</v>
      </c>
      <c r="BO12" s="28">
        <f t="shared" si="53"/>
        <v>5.9796747967479673</v>
      </c>
      <c r="BP12" s="28">
        <v>10</v>
      </c>
      <c r="BQ12" s="29">
        <f t="shared" si="54"/>
        <v>0.59796747967479669</v>
      </c>
      <c r="BR12" s="28">
        <v>0.4</v>
      </c>
      <c r="BS12" s="28">
        <v>0.4</v>
      </c>
      <c r="BT12" s="28">
        <v>1.8</v>
      </c>
      <c r="BU12" s="28">
        <v>0</v>
      </c>
      <c r="BV12" s="28">
        <v>1.9918699186991871</v>
      </c>
      <c r="BW12" s="28">
        <f t="shared" si="55"/>
        <v>4.5918699186991869</v>
      </c>
      <c r="BX12" s="28">
        <v>10</v>
      </c>
      <c r="BY12" s="29">
        <f t="shared" si="56"/>
        <v>0.45918699186991868</v>
      </c>
      <c r="BZ12" s="28">
        <v>4</v>
      </c>
      <c r="CA12" s="28">
        <v>4</v>
      </c>
      <c r="CB12" s="28">
        <v>1.934959349593496</v>
      </c>
      <c r="CC12" s="28">
        <f t="shared" si="57"/>
        <v>9.9349593495934965</v>
      </c>
      <c r="CD12" s="28">
        <v>10</v>
      </c>
      <c r="CE12" s="29">
        <f t="shared" si="58"/>
        <v>0.99349593495934962</v>
      </c>
      <c r="CF12" s="28">
        <v>2</v>
      </c>
      <c r="CG12" s="28">
        <v>2</v>
      </c>
      <c r="CH12" s="28">
        <v>2</v>
      </c>
      <c r="CI12" s="28">
        <v>4</v>
      </c>
      <c r="CJ12" s="28">
        <f t="shared" si="59"/>
        <v>10</v>
      </c>
      <c r="CK12" s="28">
        <v>10</v>
      </c>
      <c r="CL12" s="29">
        <f t="shared" si="60"/>
        <v>1</v>
      </c>
      <c r="CM12" s="56">
        <v>0.84</v>
      </c>
      <c r="CN12" s="28">
        <f t="shared" si="61"/>
        <v>56.200813008130083</v>
      </c>
      <c r="CO12" s="28">
        <v>0.8028687572590012</v>
      </c>
      <c r="CP12" s="57">
        <v>59.1</v>
      </c>
      <c r="CQ12" s="29">
        <f t="shared" si="62"/>
        <v>0.8028687572590012</v>
      </c>
      <c r="CR12" s="28">
        <v>9.9186991869918693</v>
      </c>
      <c r="CS12" s="28">
        <v>10</v>
      </c>
      <c r="CT12" s="29">
        <f t="shared" si="63"/>
        <v>0.99186991869918695</v>
      </c>
      <c r="CU12" s="28">
        <v>9.9593495934959346</v>
      </c>
      <c r="CV12" s="28">
        <v>10</v>
      </c>
      <c r="CW12" s="29">
        <f t="shared" si="64"/>
        <v>0.99593495934959342</v>
      </c>
      <c r="CX12" s="56">
        <v>0.84</v>
      </c>
      <c r="CY12" s="28">
        <f t="shared" si="65"/>
        <v>19.878048780487802</v>
      </c>
      <c r="CZ12" s="28">
        <v>20</v>
      </c>
      <c r="DA12" s="57">
        <v>20</v>
      </c>
      <c r="DB12" s="29">
        <f t="shared" si="66"/>
        <v>0.99390243902439013</v>
      </c>
      <c r="DC12" s="28">
        <v>9.6747967479674806</v>
      </c>
      <c r="DD12" s="28">
        <v>10</v>
      </c>
      <c r="DE12" s="29">
        <f t="shared" si="67"/>
        <v>0.98373983739837401</v>
      </c>
      <c r="DF12" s="28">
        <v>9.9593495934959346</v>
      </c>
      <c r="DG12" s="28">
        <v>10</v>
      </c>
      <c r="DH12" s="29">
        <f t="shared" si="68"/>
        <v>0.99796747967479682</v>
      </c>
      <c r="DI12" s="28">
        <v>9.9186991869918693</v>
      </c>
      <c r="DJ12" s="28">
        <v>10</v>
      </c>
      <c r="DK12" s="29">
        <f t="shared" si="69"/>
        <v>0.99593495934959342</v>
      </c>
      <c r="DL12" s="56">
        <v>1</v>
      </c>
      <c r="DM12" s="28">
        <v>30</v>
      </c>
      <c r="DN12" s="28">
        <v>30</v>
      </c>
      <c r="DO12" s="52">
        <v>30</v>
      </c>
      <c r="DP12" s="44">
        <f t="shared" si="71"/>
        <v>1</v>
      </c>
      <c r="DQ12" s="51">
        <v>1</v>
      </c>
      <c r="DS12" s="35"/>
    </row>
    <row r="13" spans="1:124" s="19" customFormat="1" ht="12.75" customHeight="1" x14ac:dyDescent="0.2">
      <c r="A13" s="20"/>
      <c r="B13" s="21"/>
      <c r="C13" s="27" t="s">
        <v>107</v>
      </c>
      <c r="D13" s="28" t="s">
        <v>2</v>
      </c>
      <c r="E13" s="28">
        <v>1</v>
      </c>
      <c r="F13" s="28">
        <v>256</v>
      </c>
      <c r="G13" s="28">
        <v>7</v>
      </c>
      <c r="H13" s="28" t="s">
        <v>2</v>
      </c>
      <c r="I13" s="28">
        <v>1</v>
      </c>
      <c r="J13" s="28">
        <v>7.7</v>
      </c>
      <c r="K13" s="28">
        <v>0.75</v>
      </c>
      <c r="L13" s="28">
        <f t="shared" si="36"/>
        <v>9.4499999999999993</v>
      </c>
      <c r="M13" s="28">
        <v>10</v>
      </c>
      <c r="N13" s="29">
        <f t="shared" si="37"/>
        <v>0.94499999999999995</v>
      </c>
      <c r="O13" s="28">
        <v>5</v>
      </c>
      <c r="P13" s="28">
        <v>0.75</v>
      </c>
      <c r="Q13" s="28">
        <f t="shared" si="38"/>
        <v>5.75</v>
      </c>
      <c r="R13" s="28">
        <v>10</v>
      </c>
      <c r="S13" s="29">
        <f t="shared" si="39"/>
        <v>0.57499999999999996</v>
      </c>
      <c r="T13" s="28">
        <v>2</v>
      </c>
      <c r="U13" s="28">
        <v>1</v>
      </c>
      <c r="V13" s="28">
        <v>2</v>
      </c>
      <c r="W13" s="28">
        <v>2</v>
      </c>
      <c r="X13" s="28">
        <v>1.93</v>
      </c>
      <c r="Y13" s="28">
        <f t="shared" si="40"/>
        <v>8.93</v>
      </c>
      <c r="Z13" s="28">
        <v>10</v>
      </c>
      <c r="AA13" s="29">
        <f t="shared" si="41"/>
        <v>0.89300000000000002</v>
      </c>
      <c r="AB13" s="28">
        <v>0</v>
      </c>
      <c r="AC13" s="28">
        <v>3</v>
      </c>
      <c r="AD13" s="28">
        <f t="shared" si="42"/>
        <v>3</v>
      </c>
      <c r="AE13" s="28">
        <v>10</v>
      </c>
      <c r="AF13" s="29">
        <f t="shared" si="43"/>
        <v>0.3</v>
      </c>
      <c r="AG13" s="30">
        <f t="shared" si="44"/>
        <v>116.78114527035315</v>
      </c>
      <c r="AH13" s="55">
        <v>126.6</v>
      </c>
      <c r="AI13" s="29">
        <v>0.73</v>
      </c>
      <c r="AJ13" s="56">
        <v>0.79</v>
      </c>
      <c r="AK13" s="28">
        <f t="shared" si="45"/>
        <v>27.13</v>
      </c>
      <c r="AL13" s="57">
        <v>27.5</v>
      </c>
      <c r="AM13" s="29">
        <f t="shared" si="46"/>
        <v>0.67825000000000002</v>
      </c>
      <c r="AN13" s="28">
        <v>1</v>
      </c>
      <c r="AO13" s="28">
        <v>0.3</v>
      </c>
      <c r="AP13" s="28">
        <v>0.3</v>
      </c>
      <c r="AQ13" s="28">
        <v>1</v>
      </c>
      <c r="AR13" s="28">
        <v>1</v>
      </c>
      <c r="AS13" s="28">
        <v>1.9</v>
      </c>
      <c r="AT13" s="28">
        <f t="shared" si="47"/>
        <v>5.5</v>
      </c>
      <c r="AU13" s="28">
        <v>10</v>
      </c>
      <c r="AV13" s="29">
        <f t="shared" si="48"/>
        <v>0.55000000000000004</v>
      </c>
      <c r="AW13" s="28">
        <v>5</v>
      </c>
      <c r="AX13" s="28">
        <v>1</v>
      </c>
      <c r="AY13" s="28">
        <v>1</v>
      </c>
      <c r="AZ13" s="28">
        <v>1</v>
      </c>
      <c r="BA13" s="28">
        <v>1.9</v>
      </c>
      <c r="BB13" s="28">
        <f t="shared" si="49"/>
        <v>9.9</v>
      </c>
      <c r="BC13" s="28">
        <v>10</v>
      </c>
      <c r="BD13" s="28">
        <f t="shared" si="50"/>
        <v>0.99</v>
      </c>
      <c r="BE13" s="28">
        <v>4</v>
      </c>
      <c r="BF13" s="28">
        <v>0</v>
      </c>
      <c r="BG13" s="28" t="s">
        <v>2</v>
      </c>
      <c r="BH13" s="28">
        <v>0.85</v>
      </c>
      <c r="BI13" s="28">
        <f t="shared" si="51"/>
        <v>4.8499999999999996</v>
      </c>
      <c r="BJ13" s="28">
        <v>10</v>
      </c>
      <c r="BK13" s="28">
        <f t="shared" si="52"/>
        <v>0.48499999999999999</v>
      </c>
      <c r="BL13" s="28">
        <v>2.5</v>
      </c>
      <c r="BM13" s="28">
        <v>2.5</v>
      </c>
      <c r="BN13" s="28">
        <v>0.79</v>
      </c>
      <c r="BO13" s="28">
        <f t="shared" si="53"/>
        <v>5.79</v>
      </c>
      <c r="BP13" s="28">
        <v>10</v>
      </c>
      <c r="BQ13" s="29">
        <f t="shared" si="54"/>
        <v>0.57899999999999996</v>
      </c>
      <c r="BR13" s="28">
        <v>2</v>
      </c>
      <c r="BS13" s="28">
        <v>0.2</v>
      </c>
      <c r="BT13" s="28">
        <v>0.6</v>
      </c>
      <c r="BU13" s="28">
        <v>0</v>
      </c>
      <c r="BV13" s="28">
        <v>1.6</v>
      </c>
      <c r="BW13" s="28">
        <f t="shared" si="55"/>
        <v>4.4000000000000004</v>
      </c>
      <c r="BX13" s="28">
        <v>10</v>
      </c>
      <c r="BY13" s="29">
        <f t="shared" si="56"/>
        <v>0.44000000000000006</v>
      </c>
      <c r="BZ13" s="28">
        <v>4</v>
      </c>
      <c r="CA13" s="28">
        <v>4</v>
      </c>
      <c r="CB13" s="28">
        <v>1.6</v>
      </c>
      <c r="CC13" s="28">
        <f t="shared" si="57"/>
        <v>9.6</v>
      </c>
      <c r="CD13" s="28">
        <v>10</v>
      </c>
      <c r="CE13" s="29">
        <f t="shared" si="58"/>
        <v>0.96</v>
      </c>
      <c r="CF13" s="28">
        <v>0</v>
      </c>
      <c r="CG13" s="28">
        <v>0</v>
      </c>
      <c r="CH13" s="28">
        <v>0</v>
      </c>
      <c r="CI13" s="28">
        <v>0</v>
      </c>
      <c r="CJ13" s="28">
        <f t="shared" si="59"/>
        <v>0</v>
      </c>
      <c r="CK13" s="28">
        <v>10</v>
      </c>
      <c r="CL13" s="29">
        <f t="shared" si="60"/>
        <v>0</v>
      </c>
      <c r="CM13" s="56">
        <v>0.69</v>
      </c>
      <c r="CN13" s="28">
        <f t="shared" si="61"/>
        <v>40.04</v>
      </c>
      <c r="CO13" s="28">
        <v>0.44857142857142862</v>
      </c>
      <c r="CP13" s="57">
        <v>49.7</v>
      </c>
      <c r="CQ13" s="29">
        <f t="shared" si="62"/>
        <v>0.57199999999999995</v>
      </c>
      <c r="CR13" s="28">
        <v>9.8000000000000007</v>
      </c>
      <c r="CS13" s="28">
        <v>10</v>
      </c>
      <c r="CT13" s="29">
        <f t="shared" si="63"/>
        <v>0.98000000000000009</v>
      </c>
      <c r="CU13" s="28">
        <v>9.9593495934959346</v>
      </c>
      <c r="CV13" s="28">
        <v>10</v>
      </c>
      <c r="CW13" s="29">
        <f t="shared" si="64"/>
        <v>0.99593495934959342</v>
      </c>
      <c r="CX13" s="56">
        <v>0.71</v>
      </c>
      <c r="CY13" s="28">
        <f t="shared" si="65"/>
        <v>19.759349593495934</v>
      </c>
      <c r="CZ13" s="28">
        <v>20</v>
      </c>
      <c r="DA13" s="57">
        <v>19.899999999999999</v>
      </c>
      <c r="DB13" s="29">
        <f t="shared" si="66"/>
        <v>0.9879674796747967</v>
      </c>
      <c r="DC13" s="28">
        <v>9.9593495934959346</v>
      </c>
      <c r="DD13" s="28">
        <v>10</v>
      </c>
      <c r="DE13" s="29">
        <f t="shared" si="67"/>
        <v>0.99796747967479682</v>
      </c>
      <c r="DF13" s="28">
        <v>9.9561403508771935</v>
      </c>
      <c r="DG13" s="28">
        <v>10</v>
      </c>
      <c r="DH13" s="29">
        <f t="shared" si="68"/>
        <v>0.99780701754385959</v>
      </c>
      <c r="DI13" s="28">
        <v>9.936305732484076</v>
      </c>
      <c r="DJ13" s="28">
        <v>10</v>
      </c>
      <c r="DK13" s="29">
        <f t="shared" si="69"/>
        <v>0.99681528662420382</v>
      </c>
      <c r="DL13" s="56">
        <v>1</v>
      </c>
      <c r="DM13" s="28">
        <f t="shared" ref="DM13:DM25" si="72">DC13+DF13+DI13</f>
        <v>29.851795676857204</v>
      </c>
      <c r="DN13" s="28">
        <v>30</v>
      </c>
      <c r="DO13" s="50">
        <v>29.5</v>
      </c>
      <c r="DP13" s="44">
        <f t="shared" si="71"/>
        <v>0.99505985589524015</v>
      </c>
      <c r="DQ13" s="49">
        <v>0.98</v>
      </c>
      <c r="DS13" s="35"/>
    </row>
    <row r="14" spans="1:124" s="19" customFormat="1" ht="12.75" customHeight="1" x14ac:dyDescent="0.2">
      <c r="A14" s="20"/>
      <c r="B14" s="21"/>
      <c r="C14" s="27" t="s">
        <v>85</v>
      </c>
      <c r="D14" s="28" t="s">
        <v>2</v>
      </c>
      <c r="E14" s="28">
        <v>1</v>
      </c>
      <c r="F14" s="28">
        <v>807</v>
      </c>
      <c r="G14" s="28">
        <v>375</v>
      </c>
      <c r="H14" s="28">
        <v>1</v>
      </c>
      <c r="I14" s="28">
        <v>1</v>
      </c>
      <c r="J14" s="28">
        <v>7</v>
      </c>
      <c r="K14" s="28">
        <v>1</v>
      </c>
      <c r="L14" s="28">
        <f t="shared" si="36"/>
        <v>9</v>
      </c>
      <c r="M14" s="28">
        <v>10</v>
      </c>
      <c r="N14" s="29">
        <f t="shared" si="37"/>
        <v>0.9</v>
      </c>
      <c r="O14" s="28">
        <v>5</v>
      </c>
      <c r="P14" s="28">
        <v>0.9946666666666667</v>
      </c>
      <c r="Q14" s="28">
        <f t="shared" si="38"/>
        <v>5.9946666666666664</v>
      </c>
      <c r="R14" s="28">
        <v>10</v>
      </c>
      <c r="S14" s="29">
        <f t="shared" si="39"/>
        <v>0.59946666666666659</v>
      </c>
      <c r="T14" s="28">
        <v>2</v>
      </c>
      <c r="U14" s="28">
        <v>1</v>
      </c>
      <c r="V14" s="28">
        <v>2</v>
      </c>
      <c r="W14" s="28">
        <v>2</v>
      </c>
      <c r="X14" s="28">
        <v>2</v>
      </c>
      <c r="Y14" s="28">
        <f t="shared" si="40"/>
        <v>9</v>
      </c>
      <c r="Z14" s="28">
        <v>10</v>
      </c>
      <c r="AA14" s="29">
        <f t="shared" si="41"/>
        <v>0.9</v>
      </c>
      <c r="AB14" s="28">
        <v>0</v>
      </c>
      <c r="AC14" s="28">
        <v>4.9399999999999995</v>
      </c>
      <c r="AD14" s="28">
        <f t="shared" si="42"/>
        <v>4.9399999999999995</v>
      </c>
      <c r="AE14" s="28">
        <v>10</v>
      </c>
      <c r="AF14" s="29">
        <f t="shared" si="43"/>
        <v>0.49399999999999994</v>
      </c>
      <c r="AG14" s="30">
        <f t="shared" si="44"/>
        <v>132.39866666666668</v>
      </c>
      <c r="AH14" s="55">
        <v>132.80000000000001</v>
      </c>
      <c r="AI14" s="29">
        <v>0.83</v>
      </c>
      <c r="AJ14" s="60">
        <v>0.83</v>
      </c>
      <c r="AK14" s="28">
        <f t="shared" si="45"/>
        <v>28.934666666666665</v>
      </c>
      <c r="AL14" s="57">
        <v>29.2</v>
      </c>
      <c r="AM14" s="29">
        <f t="shared" si="46"/>
        <v>0.7233666666666666</v>
      </c>
      <c r="AN14" s="28">
        <v>2</v>
      </c>
      <c r="AO14" s="28">
        <v>0.5</v>
      </c>
      <c r="AP14" s="28">
        <v>0.5</v>
      </c>
      <c r="AQ14" s="28">
        <v>1</v>
      </c>
      <c r="AR14" s="28">
        <v>1</v>
      </c>
      <c r="AS14" s="28">
        <v>1.984</v>
      </c>
      <c r="AT14" s="28">
        <f t="shared" si="47"/>
        <v>6.984</v>
      </c>
      <c r="AU14" s="28">
        <v>10</v>
      </c>
      <c r="AV14" s="29">
        <f t="shared" si="48"/>
        <v>0.69840000000000002</v>
      </c>
      <c r="AW14" s="28">
        <v>5</v>
      </c>
      <c r="AX14" s="28">
        <v>1</v>
      </c>
      <c r="AY14" s="28">
        <v>1</v>
      </c>
      <c r="AZ14" s="28">
        <v>1</v>
      </c>
      <c r="BA14" s="28">
        <v>2</v>
      </c>
      <c r="BB14" s="28">
        <f t="shared" si="49"/>
        <v>10</v>
      </c>
      <c r="BC14" s="28">
        <v>10</v>
      </c>
      <c r="BD14" s="28">
        <f t="shared" si="50"/>
        <v>1</v>
      </c>
      <c r="BE14" s="28">
        <v>4</v>
      </c>
      <c r="BF14" s="28">
        <v>3</v>
      </c>
      <c r="BG14" s="28" t="s">
        <v>2</v>
      </c>
      <c r="BH14" s="28">
        <v>0.99733333333333329</v>
      </c>
      <c r="BI14" s="28">
        <f t="shared" si="51"/>
        <v>7.9973333333333336</v>
      </c>
      <c r="BJ14" s="28">
        <v>10</v>
      </c>
      <c r="BK14" s="28">
        <f t="shared" si="52"/>
        <v>0.79973333333333341</v>
      </c>
      <c r="BL14" s="28">
        <v>4</v>
      </c>
      <c r="BM14" s="28">
        <v>5</v>
      </c>
      <c r="BN14" s="28">
        <v>0.9946666666666667</v>
      </c>
      <c r="BO14" s="28">
        <f t="shared" si="53"/>
        <v>9.9946666666666673</v>
      </c>
      <c r="BP14" s="28">
        <v>10</v>
      </c>
      <c r="BQ14" s="29">
        <f t="shared" si="54"/>
        <v>0.99946666666666673</v>
      </c>
      <c r="BR14" s="28">
        <v>1.4</v>
      </c>
      <c r="BS14" s="28">
        <v>0.4</v>
      </c>
      <c r="BT14" s="28">
        <v>1.8</v>
      </c>
      <c r="BU14" s="28">
        <v>0</v>
      </c>
      <c r="BV14" s="28">
        <v>2</v>
      </c>
      <c r="BW14" s="28">
        <f t="shared" si="55"/>
        <v>5.6</v>
      </c>
      <c r="BX14" s="28">
        <v>10</v>
      </c>
      <c r="BY14" s="29">
        <f t="shared" si="56"/>
        <v>0.55999999999999994</v>
      </c>
      <c r="BZ14" s="28">
        <v>4</v>
      </c>
      <c r="CA14" s="28">
        <v>4</v>
      </c>
      <c r="CB14" s="28">
        <v>1.9946666666666666</v>
      </c>
      <c r="CC14" s="28">
        <f t="shared" si="57"/>
        <v>9.9946666666666673</v>
      </c>
      <c r="CD14" s="28">
        <v>10</v>
      </c>
      <c r="CE14" s="29">
        <f t="shared" si="58"/>
        <v>0.99946666666666673</v>
      </c>
      <c r="CF14" s="28">
        <v>0</v>
      </c>
      <c r="CG14" s="28">
        <v>1</v>
      </c>
      <c r="CH14" s="28">
        <v>2</v>
      </c>
      <c r="CI14" s="28">
        <v>0</v>
      </c>
      <c r="CJ14" s="28">
        <f t="shared" si="59"/>
        <v>3</v>
      </c>
      <c r="CK14" s="28">
        <v>10</v>
      </c>
      <c r="CL14" s="29">
        <f t="shared" si="60"/>
        <v>0.3</v>
      </c>
      <c r="CM14" s="56">
        <v>0.73</v>
      </c>
      <c r="CN14" s="28">
        <f t="shared" si="61"/>
        <v>53.570666666666668</v>
      </c>
      <c r="CO14" s="28">
        <v>0.76529523809523814</v>
      </c>
      <c r="CP14" s="57">
        <v>53.6</v>
      </c>
      <c r="CQ14" s="29">
        <f t="shared" si="62"/>
        <v>0.76529523809523803</v>
      </c>
      <c r="CR14" s="28">
        <v>10</v>
      </c>
      <c r="CS14" s="28">
        <v>10</v>
      </c>
      <c r="CT14" s="29">
        <f t="shared" si="63"/>
        <v>1</v>
      </c>
      <c r="CU14" s="28">
        <v>10</v>
      </c>
      <c r="CV14" s="28">
        <v>10</v>
      </c>
      <c r="CW14" s="29">
        <f t="shared" si="64"/>
        <v>1</v>
      </c>
      <c r="CX14" s="51">
        <v>0.77</v>
      </c>
      <c r="CY14" s="28">
        <f t="shared" si="65"/>
        <v>20</v>
      </c>
      <c r="CZ14" s="28">
        <v>20</v>
      </c>
      <c r="DA14" s="52">
        <v>20</v>
      </c>
      <c r="DB14" s="29">
        <f t="shared" si="66"/>
        <v>1</v>
      </c>
      <c r="DC14" s="28">
        <v>9.92</v>
      </c>
      <c r="DD14" s="28">
        <v>10</v>
      </c>
      <c r="DE14" s="29">
        <f t="shared" si="67"/>
        <v>0.99600000000000011</v>
      </c>
      <c r="DF14" s="28">
        <v>10</v>
      </c>
      <c r="DG14" s="28">
        <v>10</v>
      </c>
      <c r="DH14" s="29">
        <f t="shared" si="68"/>
        <v>1</v>
      </c>
      <c r="DI14" s="28">
        <v>9.9733333333333327</v>
      </c>
      <c r="DJ14" s="28">
        <v>10</v>
      </c>
      <c r="DK14" s="29">
        <f t="shared" si="69"/>
        <v>0.99866666666666659</v>
      </c>
      <c r="DL14" s="51">
        <v>1</v>
      </c>
      <c r="DM14" s="28">
        <f t="shared" si="72"/>
        <v>29.893333333333334</v>
      </c>
      <c r="DN14" s="28">
        <v>30</v>
      </c>
      <c r="DO14" s="57">
        <v>30</v>
      </c>
      <c r="DP14" s="44">
        <f t="shared" si="71"/>
        <v>0.99644444444444447</v>
      </c>
      <c r="DQ14" s="51">
        <v>1</v>
      </c>
      <c r="DS14" s="35"/>
    </row>
    <row r="15" spans="1:124" s="19" customFormat="1" ht="12.75" customHeight="1" x14ac:dyDescent="0.2">
      <c r="A15" s="20"/>
      <c r="B15" s="21"/>
      <c r="C15" s="27" t="s">
        <v>100</v>
      </c>
      <c r="D15" s="28" t="s">
        <v>2</v>
      </c>
      <c r="E15" s="28">
        <v>1</v>
      </c>
      <c r="F15" s="28">
        <v>418</v>
      </c>
      <c r="G15" s="28">
        <v>6</v>
      </c>
      <c r="H15" s="28" t="s">
        <v>2</v>
      </c>
      <c r="I15" s="28">
        <v>0.8</v>
      </c>
      <c r="J15" s="28">
        <v>3.8</v>
      </c>
      <c r="K15" s="28">
        <v>0.93</v>
      </c>
      <c r="L15" s="28">
        <f t="shared" si="36"/>
        <v>5.5299999999999994</v>
      </c>
      <c r="M15" s="28">
        <v>10</v>
      </c>
      <c r="N15" s="29">
        <f t="shared" si="37"/>
        <v>0.55299999999999994</v>
      </c>
      <c r="O15" s="28">
        <v>1</v>
      </c>
      <c r="P15" s="28">
        <v>0.7</v>
      </c>
      <c r="Q15" s="28">
        <f t="shared" si="38"/>
        <v>1.7</v>
      </c>
      <c r="R15" s="28">
        <v>10</v>
      </c>
      <c r="S15" s="29">
        <f t="shared" si="39"/>
        <v>0.16999999999999998</v>
      </c>
      <c r="T15" s="28">
        <v>2</v>
      </c>
      <c r="U15" s="28">
        <v>1</v>
      </c>
      <c r="V15" s="28">
        <v>0</v>
      </c>
      <c r="W15" s="28">
        <v>2</v>
      </c>
      <c r="X15" s="28">
        <v>1.96</v>
      </c>
      <c r="Y15" s="28">
        <f t="shared" si="40"/>
        <v>6.96</v>
      </c>
      <c r="Z15" s="28">
        <v>10</v>
      </c>
      <c r="AA15" s="29">
        <f t="shared" si="41"/>
        <v>0.69599999999999995</v>
      </c>
      <c r="AB15" s="28">
        <v>0</v>
      </c>
      <c r="AC15" s="28">
        <v>4.3</v>
      </c>
      <c r="AD15" s="28">
        <f t="shared" si="42"/>
        <v>4.3</v>
      </c>
      <c r="AE15" s="28">
        <v>10</v>
      </c>
      <c r="AF15" s="29">
        <f t="shared" si="43"/>
        <v>0.43</v>
      </c>
      <c r="AG15" s="30">
        <f t="shared" si="44"/>
        <v>123.24502312035006</v>
      </c>
      <c r="AH15" s="55">
        <v>125.2</v>
      </c>
      <c r="AI15" s="29">
        <v>0.77</v>
      </c>
      <c r="AJ15" s="56">
        <v>0.78</v>
      </c>
      <c r="AK15" s="28">
        <f t="shared" si="45"/>
        <v>18.489999999999998</v>
      </c>
      <c r="AL15" s="57">
        <v>27.4</v>
      </c>
      <c r="AM15" s="29">
        <f t="shared" si="46"/>
        <v>0.46224999999999994</v>
      </c>
      <c r="AN15" s="28">
        <v>2</v>
      </c>
      <c r="AO15" s="28">
        <v>0.3</v>
      </c>
      <c r="AP15" s="28">
        <v>0.3</v>
      </c>
      <c r="AQ15" s="28">
        <v>0</v>
      </c>
      <c r="AR15" s="28">
        <v>1</v>
      </c>
      <c r="AS15" s="28">
        <v>1.85</v>
      </c>
      <c r="AT15" s="28">
        <f t="shared" si="47"/>
        <v>5.4499999999999993</v>
      </c>
      <c r="AU15" s="28">
        <v>10</v>
      </c>
      <c r="AV15" s="29">
        <f t="shared" si="48"/>
        <v>0.54499999999999993</v>
      </c>
      <c r="AW15" s="28">
        <v>5</v>
      </c>
      <c r="AX15" s="28">
        <v>1</v>
      </c>
      <c r="AY15" s="28">
        <v>1</v>
      </c>
      <c r="AZ15" s="28">
        <v>1</v>
      </c>
      <c r="BA15" s="28">
        <v>1.89</v>
      </c>
      <c r="BB15" s="28">
        <f t="shared" si="49"/>
        <v>9.89</v>
      </c>
      <c r="BC15" s="28">
        <v>10</v>
      </c>
      <c r="BD15" s="28">
        <f t="shared" si="50"/>
        <v>0.9890000000000001</v>
      </c>
      <c r="BE15" s="28">
        <v>4</v>
      </c>
      <c r="BF15" s="28">
        <v>5</v>
      </c>
      <c r="BG15" s="28" t="s">
        <v>2</v>
      </c>
      <c r="BH15" s="28">
        <v>0.95</v>
      </c>
      <c r="BI15" s="28">
        <f t="shared" si="51"/>
        <v>9.9499999999999993</v>
      </c>
      <c r="BJ15" s="28">
        <v>10</v>
      </c>
      <c r="BK15" s="28">
        <f t="shared" si="52"/>
        <v>0.99499999999999988</v>
      </c>
      <c r="BL15" s="28">
        <v>4</v>
      </c>
      <c r="BM15" s="28">
        <v>5</v>
      </c>
      <c r="BN15" s="28">
        <v>0.89</v>
      </c>
      <c r="BO15" s="28">
        <f t="shared" si="53"/>
        <v>9.89</v>
      </c>
      <c r="BP15" s="28">
        <v>10</v>
      </c>
      <c r="BQ15" s="29">
        <f t="shared" si="54"/>
        <v>0.9890000000000001</v>
      </c>
      <c r="BR15" s="28">
        <v>0</v>
      </c>
      <c r="BS15" s="28">
        <v>0.6</v>
      </c>
      <c r="BT15" s="28">
        <v>1</v>
      </c>
      <c r="BU15" s="28">
        <v>0</v>
      </c>
      <c r="BV15" s="28">
        <v>1.3</v>
      </c>
      <c r="BW15" s="28">
        <f t="shared" si="55"/>
        <v>2.9000000000000004</v>
      </c>
      <c r="BX15" s="28">
        <v>10</v>
      </c>
      <c r="BY15" s="29">
        <f t="shared" si="56"/>
        <v>0.29000000000000004</v>
      </c>
      <c r="BZ15" s="28">
        <v>4</v>
      </c>
      <c r="CA15" s="28">
        <v>4</v>
      </c>
      <c r="CB15" s="28">
        <v>1.2</v>
      </c>
      <c r="CC15" s="28">
        <f t="shared" si="57"/>
        <v>9.1999999999999993</v>
      </c>
      <c r="CD15" s="28">
        <v>10</v>
      </c>
      <c r="CE15" s="29">
        <f t="shared" si="58"/>
        <v>0.91999999999999993</v>
      </c>
      <c r="CF15" s="28">
        <v>2</v>
      </c>
      <c r="CG15" s="28">
        <v>2</v>
      </c>
      <c r="CH15" s="28">
        <v>2</v>
      </c>
      <c r="CI15" s="28">
        <v>4</v>
      </c>
      <c r="CJ15" s="28">
        <f t="shared" si="59"/>
        <v>10</v>
      </c>
      <c r="CK15" s="28">
        <v>10</v>
      </c>
      <c r="CL15" s="29">
        <f t="shared" si="60"/>
        <v>1</v>
      </c>
      <c r="CM15" s="56">
        <v>0.69</v>
      </c>
      <c r="CN15" s="28">
        <f t="shared" si="61"/>
        <v>57.28</v>
      </c>
      <c r="CO15" s="28">
        <v>0.70285714285714285</v>
      </c>
      <c r="CP15" s="50">
        <v>48.3</v>
      </c>
      <c r="CQ15" s="29">
        <f t="shared" si="62"/>
        <v>0.81828571428571428</v>
      </c>
      <c r="CR15" s="28">
        <v>8.67741935483871</v>
      </c>
      <c r="CS15" s="28">
        <v>10</v>
      </c>
      <c r="CT15" s="29">
        <f t="shared" si="63"/>
        <v>0.86774193548387102</v>
      </c>
      <c r="CU15" s="28">
        <v>9.6951219512195124</v>
      </c>
      <c r="CV15" s="28">
        <v>10</v>
      </c>
      <c r="CW15" s="29">
        <f t="shared" si="64"/>
        <v>0.96951219512195119</v>
      </c>
      <c r="CX15" s="49">
        <v>0.69</v>
      </c>
      <c r="CY15" s="28">
        <f t="shared" si="65"/>
        <v>18.372541306058224</v>
      </c>
      <c r="CZ15" s="28">
        <v>20</v>
      </c>
      <c r="DA15" s="57">
        <v>19.8</v>
      </c>
      <c r="DB15" s="29">
        <f t="shared" si="66"/>
        <v>0.91862706530291116</v>
      </c>
      <c r="DC15" s="28">
        <v>9.6951219512195124</v>
      </c>
      <c r="DD15" s="28">
        <v>10</v>
      </c>
      <c r="DE15" s="29">
        <f t="shared" si="67"/>
        <v>0.9847560975609756</v>
      </c>
      <c r="DF15" s="28">
        <v>9.9561403508771935</v>
      </c>
      <c r="DG15" s="28">
        <v>10</v>
      </c>
      <c r="DH15" s="29">
        <f t="shared" si="68"/>
        <v>0.99780701754385959</v>
      </c>
      <c r="DI15" s="28">
        <v>9.4512195121951219</v>
      </c>
      <c r="DJ15" s="28">
        <v>10</v>
      </c>
      <c r="DK15" s="29">
        <f t="shared" si="69"/>
        <v>0.97256097560975618</v>
      </c>
      <c r="DL15" s="56">
        <v>0.99</v>
      </c>
      <c r="DM15" s="28">
        <f t="shared" si="72"/>
        <v>29.102481814291828</v>
      </c>
      <c r="DN15" s="28">
        <v>30</v>
      </c>
      <c r="DO15" s="57">
        <v>29.7</v>
      </c>
      <c r="DP15" s="44">
        <f t="shared" si="71"/>
        <v>0.97008272714306087</v>
      </c>
      <c r="DQ15" s="56">
        <v>0.99</v>
      </c>
      <c r="DS15" s="35"/>
    </row>
    <row r="16" spans="1:124" s="19" customFormat="1" ht="12.75" customHeight="1" x14ac:dyDescent="0.2">
      <c r="A16" s="20"/>
      <c r="B16" s="21"/>
      <c r="C16" s="27" t="s">
        <v>101</v>
      </c>
      <c r="D16" s="28" t="s">
        <v>2</v>
      </c>
      <c r="E16" s="28">
        <v>1</v>
      </c>
      <c r="F16" s="28">
        <v>337</v>
      </c>
      <c r="G16" s="28">
        <v>81</v>
      </c>
      <c r="H16" s="28" t="s">
        <v>2</v>
      </c>
      <c r="I16" s="28">
        <v>0.8</v>
      </c>
      <c r="J16" s="28">
        <v>5</v>
      </c>
      <c r="K16" s="28">
        <v>0.96</v>
      </c>
      <c r="L16" s="28">
        <f t="shared" si="36"/>
        <v>6.76</v>
      </c>
      <c r="M16" s="28">
        <v>10</v>
      </c>
      <c r="N16" s="29">
        <f t="shared" si="37"/>
        <v>0.67599999999999993</v>
      </c>
      <c r="O16" s="28">
        <v>2.6</v>
      </c>
      <c r="P16" s="28">
        <v>0.76</v>
      </c>
      <c r="Q16" s="28">
        <f t="shared" si="38"/>
        <v>3.3600000000000003</v>
      </c>
      <c r="R16" s="28">
        <v>10</v>
      </c>
      <c r="S16" s="29">
        <f t="shared" si="39"/>
        <v>0.33600000000000002</v>
      </c>
      <c r="T16" s="28">
        <v>2</v>
      </c>
      <c r="U16" s="28">
        <v>1</v>
      </c>
      <c r="V16" s="28">
        <v>2</v>
      </c>
      <c r="W16" s="28">
        <v>2</v>
      </c>
      <c r="X16" s="28">
        <v>1.93</v>
      </c>
      <c r="Y16" s="28">
        <f t="shared" si="40"/>
        <v>8.93</v>
      </c>
      <c r="Z16" s="28">
        <v>10</v>
      </c>
      <c r="AA16" s="29">
        <f t="shared" si="41"/>
        <v>0.89300000000000002</v>
      </c>
      <c r="AB16" s="28">
        <v>0</v>
      </c>
      <c r="AC16" s="28">
        <v>4.5199999999999996</v>
      </c>
      <c r="AD16" s="28">
        <f t="shared" si="42"/>
        <v>4.5199999999999996</v>
      </c>
      <c r="AE16" s="28">
        <v>10</v>
      </c>
      <c r="AF16" s="29">
        <f t="shared" si="43"/>
        <v>0.45199999999999996</v>
      </c>
      <c r="AG16" s="30">
        <f t="shared" si="44"/>
        <v>125.97414012738854</v>
      </c>
      <c r="AH16" s="55">
        <v>141.5</v>
      </c>
      <c r="AI16" s="29">
        <v>0.79</v>
      </c>
      <c r="AJ16" s="56">
        <v>0.88</v>
      </c>
      <c r="AK16" s="28">
        <f t="shared" si="45"/>
        <v>23.57</v>
      </c>
      <c r="AL16" s="57">
        <v>30.8</v>
      </c>
      <c r="AM16" s="29">
        <f t="shared" si="46"/>
        <v>0.58925000000000005</v>
      </c>
      <c r="AN16" s="28">
        <v>2</v>
      </c>
      <c r="AO16" s="28">
        <v>0.5</v>
      </c>
      <c r="AP16" s="28">
        <v>0.4</v>
      </c>
      <c r="AQ16" s="28">
        <v>1</v>
      </c>
      <c r="AR16" s="28">
        <v>1</v>
      </c>
      <c r="AS16" s="28">
        <v>1.79</v>
      </c>
      <c r="AT16" s="28">
        <f t="shared" si="47"/>
        <v>6.69</v>
      </c>
      <c r="AU16" s="28">
        <v>10</v>
      </c>
      <c r="AV16" s="29">
        <f t="shared" si="48"/>
        <v>0.66900000000000004</v>
      </c>
      <c r="AW16" s="28">
        <v>5</v>
      </c>
      <c r="AX16" s="28">
        <v>1</v>
      </c>
      <c r="AY16" s="28">
        <v>1</v>
      </c>
      <c r="AZ16" s="28">
        <v>1</v>
      </c>
      <c r="BA16" s="28">
        <v>1.86</v>
      </c>
      <c r="BB16" s="28">
        <f t="shared" si="49"/>
        <v>9.86</v>
      </c>
      <c r="BC16" s="28">
        <v>10</v>
      </c>
      <c r="BD16" s="28">
        <f t="shared" si="50"/>
        <v>0.98599999999999999</v>
      </c>
      <c r="BE16" s="28">
        <v>4</v>
      </c>
      <c r="BF16" s="28">
        <v>3</v>
      </c>
      <c r="BG16" s="28" t="s">
        <v>2</v>
      </c>
      <c r="BH16" s="28">
        <v>0.87</v>
      </c>
      <c r="BI16" s="28">
        <f t="shared" si="51"/>
        <v>7.87</v>
      </c>
      <c r="BJ16" s="28">
        <v>10</v>
      </c>
      <c r="BK16" s="28">
        <f t="shared" si="52"/>
        <v>0.78700000000000003</v>
      </c>
      <c r="BL16" s="28">
        <v>4</v>
      </c>
      <c r="BM16" s="28">
        <v>5</v>
      </c>
      <c r="BN16" s="28">
        <v>0.78</v>
      </c>
      <c r="BO16" s="28">
        <f t="shared" si="53"/>
        <v>9.7799999999999994</v>
      </c>
      <c r="BP16" s="28">
        <v>10</v>
      </c>
      <c r="BQ16" s="29">
        <f t="shared" si="54"/>
        <v>0.97799999999999998</v>
      </c>
      <c r="BR16" s="28">
        <v>1.6</v>
      </c>
      <c r="BS16" s="28">
        <v>1.6</v>
      </c>
      <c r="BT16" s="28">
        <v>2</v>
      </c>
      <c r="BU16" s="28">
        <v>0</v>
      </c>
      <c r="BV16" s="28">
        <v>1.45</v>
      </c>
      <c r="BW16" s="28">
        <f t="shared" si="55"/>
        <v>6.65</v>
      </c>
      <c r="BX16" s="28">
        <v>10</v>
      </c>
      <c r="BY16" s="29">
        <f t="shared" si="56"/>
        <v>0.66500000000000004</v>
      </c>
      <c r="BZ16" s="28">
        <v>4</v>
      </c>
      <c r="CA16" s="28">
        <v>4</v>
      </c>
      <c r="CB16" s="28">
        <v>2</v>
      </c>
      <c r="CC16" s="28">
        <f t="shared" si="57"/>
        <v>10</v>
      </c>
      <c r="CD16" s="28">
        <v>10</v>
      </c>
      <c r="CE16" s="29">
        <f t="shared" si="58"/>
        <v>1</v>
      </c>
      <c r="CF16" s="28">
        <v>0</v>
      </c>
      <c r="CG16" s="28">
        <v>0</v>
      </c>
      <c r="CH16" s="28">
        <v>2</v>
      </c>
      <c r="CI16" s="28">
        <v>0</v>
      </c>
      <c r="CJ16" s="28">
        <f t="shared" si="59"/>
        <v>2</v>
      </c>
      <c r="CK16" s="28">
        <v>10</v>
      </c>
      <c r="CL16" s="29">
        <f t="shared" si="60"/>
        <v>0.2</v>
      </c>
      <c r="CM16" s="56">
        <v>0.77</v>
      </c>
      <c r="CN16" s="28">
        <f t="shared" si="61"/>
        <v>52.85</v>
      </c>
      <c r="CO16" s="28">
        <v>0.63</v>
      </c>
      <c r="CP16" s="57">
        <v>60.7</v>
      </c>
      <c r="CQ16" s="29">
        <f t="shared" si="62"/>
        <v>0.755</v>
      </c>
      <c r="CR16" s="28">
        <v>10</v>
      </c>
      <c r="CS16" s="28">
        <v>10</v>
      </c>
      <c r="CT16" s="29">
        <f t="shared" si="63"/>
        <v>1</v>
      </c>
      <c r="CU16" s="28">
        <v>9.8089171974522298</v>
      </c>
      <c r="CV16" s="28">
        <v>10</v>
      </c>
      <c r="CW16" s="29">
        <f t="shared" si="64"/>
        <v>0.98089171974522293</v>
      </c>
      <c r="CX16" s="56">
        <v>0.87</v>
      </c>
      <c r="CY16" s="28">
        <f t="shared" si="65"/>
        <v>19.808917197452232</v>
      </c>
      <c r="CZ16" s="28">
        <v>20</v>
      </c>
      <c r="DA16" s="57">
        <v>20</v>
      </c>
      <c r="DB16" s="29">
        <f t="shared" si="66"/>
        <v>0.99044585987261158</v>
      </c>
      <c r="DC16" s="28">
        <v>9.8089171974522298</v>
      </c>
      <c r="DD16" s="28">
        <v>10</v>
      </c>
      <c r="DE16" s="29">
        <f t="shared" si="67"/>
        <v>0.99044585987261158</v>
      </c>
      <c r="DF16" s="28">
        <v>10</v>
      </c>
      <c r="DG16" s="28">
        <v>10</v>
      </c>
      <c r="DH16" s="29">
        <f t="shared" si="68"/>
        <v>1</v>
      </c>
      <c r="DI16" s="28">
        <v>9.936305732484076</v>
      </c>
      <c r="DJ16" s="28">
        <v>10</v>
      </c>
      <c r="DK16" s="29">
        <f t="shared" si="69"/>
        <v>0.99681528662420382</v>
      </c>
      <c r="DL16" s="56">
        <v>1</v>
      </c>
      <c r="DM16" s="28">
        <f t="shared" si="72"/>
        <v>29.745222929936308</v>
      </c>
      <c r="DN16" s="28">
        <v>30</v>
      </c>
      <c r="DO16" s="57">
        <v>30</v>
      </c>
      <c r="DP16" s="44">
        <f t="shared" si="71"/>
        <v>0.99150743099787697</v>
      </c>
      <c r="DQ16" s="56">
        <v>1</v>
      </c>
      <c r="DS16" s="35"/>
    </row>
    <row r="17" spans="1:123" s="19" customFormat="1" ht="12.75" customHeight="1" x14ac:dyDescent="0.2">
      <c r="A17" s="20"/>
      <c r="B17" s="21"/>
      <c r="C17" s="27" t="s">
        <v>114</v>
      </c>
      <c r="D17" s="28" t="s">
        <v>2</v>
      </c>
      <c r="E17" s="28">
        <v>1</v>
      </c>
      <c r="F17" s="28" t="s">
        <v>2</v>
      </c>
      <c r="G17" s="28">
        <v>12</v>
      </c>
      <c r="H17" s="28" t="s">
        <v>2</v>
      </c>
      <c r="I17" s="28">
        <v>0.8</v>
      </c>
      <c r="J17" s="28">
        <v>7.5</v>
      </c>
      <c r="K17" s="28">
        <v>0.98</v>
      </c>
      <c r="L17" s="28">
        <f t="shared" si="36"/>
        <v>9.2800000000000011</v>
      </c>
      <c r="M17" s="28">
        <v>10</v>
      </c>
      <c r="N17" s="29">
        <f t="shared" si="37"/>
        <v>0.92800000000000016</v>
      </c>
      <c r="O17" s="28">
        <v>9</v>
      </c>
      <c r="P17" s="28">
        <v>0.97</v>
      </c>
      <c r="Q17" s="28">
        <f t="shared" si="38"/>
        <v>9.9700000000000006</v>
      </c>
      <c r="R17" s="28">
        <v>10</v>
      </c>
      <c r="S17" s="29">
        <f t="shared" si="39"/>
        <v>0.99700000000000011</v>
      </c>
      <c r="T17" s="28">
        <v>2</v>
      </c>
      <c r="U17" s="28">
        <v>2</v>
      </c>
      <c r="V17" s="28">
        <v>2</v>
      </c>
      <c r="W17" s="28">
        <v>2</v>
      </c>
      <c r="X17" s="28">
        <v>2</v>
      </c>
      <c r="Y17" s="28">
        <f t="shared" si="40"/>
        <v>10</v>
      </c>
      <c r="Z17" s="28">
        <v>10</v>
      </c>
      <c r="AA17" s="29">
        <f t="shared" si="41"/>
        <v>1</v>
      </c>
      <c r="AB17" s="28">
        <v>0</v>
      </c>
      <c r="AC17" s="28">
        <v>4.72</v>
      </c>
      <c r="AD17" s="28">
        <f t="shared" si="42"/>
        <v>4.72</v>
      </c>
      <c r="AE17" s="28">
        <v>10</v>
      </c>
      <c r="AF17" s="29">
        <f t="shared" si="43"/>
        <v>0.47199999999999998</v>
      </c>
      <c r="AG17" s="30">
        <f t="shared" si="44"/>
        <v>140.59264228477502</v>
      </c>
      <c r="AH17" s="55">
        <v>144.19999999999999</v>
      </c>
      <c r="AI17" s="29">
        <v>0.88</v>
      </c>
      <c r="AJ17" s="56">
        <v>0.9</v>
      </c>
      <c r="AK17" s="28">
        <f t="shared" si="45"/>
        <v>33.97</v>
      </c>
      <c r="AL17" s="57">
        <v>34.299999999999997</v>
      </c>
      <c r="AM17" s="29">
        <f t="shared" si="46"/>
        <v>0.84925000000000006</v>
      </c>
      <c r="AN17" s="28">
        <v>2</v>
      </c>
      <c r="AO17" s="28">
        <v>0.6</v>
      </c>
      <c r="AP17" s="28">
        <v>0.6</v>
      </c>
      <c r="AQ17" s="28">
        <v>1</v>
      </c>
      <c r="AR17" s="28">
        <v>1</v>
      </c>
      <c r="AS17" s="28">
        <v>2</v>
      </c>
      <c r="AT17" s="28">
        <f t="shared" si="47"/>
        <v>7.2</v>
      </c>
      <c r="AU17" s="28">
        <v>10</v>
      </c>
      <c r="AV17" s="29">
        <f t="shared" si="48"/>
        <v>0.72</v>
      </c>
      <c r="AW17" s="28">
        <v>5</v>
      </c>
      <c r="AX17" s="28">
        <v>1</v>
      </c>
      <c r="AY17" s="28">
        <v>1</v>
      </c>
      <c r="AZ17" s="28">
        <v>1</v>
      </c>
      <c r="BA17" s="28">
        <v>2</v>
      </c>
      <c r="BB17" s="28">
        <f t="shared" si="49"/>
        <v>10</v>
      </c>
      <c r="BC17" s="28">
        <v>10</v>
      </c>
      <c r="BD17" s="28">
        <f t="shared" si="50"/>
        <v>1</v>
      </c>
      <c r="BE17" s="28">
        <v>4</v>
      </c>
      <c r="BF17" s="28">
        <v>0</v>
      </c>
      <c r="BG17" s="28" t="s">
        <v>2</v>
      </c>
      <c r="BH17" s="28">
        <v>1</v>
      </c>
      <c r="BI17" s="28">
        <f t="shared" si="51"/>
        <v>5</v>
      </c>
      <c r="BJ17" s="28">
        <v>10</v>
      </c>
      <c r="BK17" s="28">
        <f t="shared" si="52"/>
        <v>0.5</v>
      </c>
      <c r="BL17" s="28">
        <v>4</v>
      </c>
      <c r="BM17" s="28">
        <v>5</v>
      </c>
      <c r="BN17" s="28">
        <v>1</v>
      </c>
      <c r="BO17" s="28">
        <f t="shared" si="53"/>
        <v>10</v>
      </c>
      <c r="BP17" s="28">
        <v>10</v>
      </c>
      <c r="BQ17" s="29">
        <f t="shared" si="54"/>
        <v>1</v>
      </c>
      <c r="BR17" s="28">
        <v>2</v>
      </c>
      <c r="BS17" s="28">
        <v>2</v>
      </c>
      <c r="BT17" s="28">
        <v>2</v>
      </c>
      <c r="BU17" s="28">
        <v>2</v>
      </c>
      <c r="BV17" s="28">
        <v>2</v>
      </c>
      <c r="BW17" s="28">
        <f t="shared" si="55"/>
        <v>10</v>
      </c>
      <c r="BX17" s="28">
        <v>10</v>
      </c>
      <c r="BY17" s="29">
        <f t="shared" si="56"/>
        <v>1</v>
      </c>
      <c r="BZ17" s="28">
        <v>4</v>
      </c>
      <c r="CA17" s="28">
        <v>4</v>
      </c>
      <c r="CB17" s="28">
        <v>2</v>
      </c>
      <c r="CC17" s="28">
        <f t="shared" si="57"/>
        <v>10</v>
      </c>
      <c r="CD17" s="28">
        <v>10</v>
      </c>
      <c r="CE17" s="29">
        <f t="shared" si="58"/>
        <v>1</v>
      </c>
      <c r="CF17" s="28">
        <v>2</v>
      </c>
      <c r="CG17" s="28">
        <v>2</v>
      </c>
      <c r="CH17" s="28">
        <v>2</v>
      </c>
      <c r="CI17" s="28">
        <v>0</v>
      </c>
      <c r="CJ17" s="28">
        <f t="shared" si="59"/>
        <v>6</v>
      </c>
      <c r="CK17" s="28">
        <v>10</v>
      </c>
      <c r="CL17" s="29">
        <f t="shared" si="60"/>
        <v>0.6</v>
      </c>
      <c r="CM17" s="56">
        <v>0.86</v>
      </c>
      <c r="CN17" s="28">
        <f t="shared" si="61"/>
        <v>58.2</v>
      </c>
      <c r="CO17" s="28">
        <v>0.78</v>
      </c>
      <c r="CP17" s="57">
        <v>60.1</v>
      </c>
      <c r="CQ17" s="29">
        <f t="shared" si="62"/>
        <v>0.83142857142857129</v>
      </c>
      <c r="CR17" s="28">
        <v>8.67741935483871</v>
      </c>
      <c r="CS17" s="28">
        <v>10</v>
      </c>
      <c r="CT17" s="29">
        <f t="shared" si="63"/>
        <v>0.86774193548387102</v>
      </c>
      <c r="CU17" s="28">
        <v>9.8089171974522298</v>
      </c>
      <c r="CV17" s="28">
        <v>10</v>
      </c>
      <c r="CW17" s="29">
        <f t="shared" si="64"/>
        <v>0.98089171974522293</v>
      </c>
      <c r="CX17" s="56">
        <v>0.86</v>
      </c>
      <c r="CY17" s="28">
        <f t="shared" si="65"/>
        <v>18.48633655229094</v>
      </c>
      <c r="CZ17" s="28">
        <v>20</v>
      </c>
      <c r="DA17" s="57">
        <v>19.8</v>
      </c>
      <c r="DB17" s="29">
        <f t="shared" si="66"/>
        <v>0.92431682761454703</v>
      </c>
      <c r="DC17" s="28">
        <v>10</v>
      </c>
      <c r="DD17" s="28">
        <v>10</v>
      </c>
      <c r="DE17" s="29">
        <f t="shared" si="67"/>
        <v>1</v>
      </c>
      <c r="DF17" s="28">
        <v>10</v>
      </c>
      <c r="DG17" s="28">
        <v>10</v>
      </c>
      <c r="DH17" s="29">
        <f t="shared" si="68"/>
        <v>1</v>
      </c>
      <c r="DI17" s="28">
        <v>9.936305732484076</v>
      </c>
      <c r="DJ17" s="28">
        <v>10</v>
      </c>
      <c r="DK17" s="29">
        <f t="shared" si="69"/>
        <v>0.99681528662420382</v>
      </c>
      <c r="DL17" s="56">
        <v>0.99</v>
      </c>
      <c r="DM17" s="28">
        <f t="shared" si="72"/>
        <v>29.936305732484076</v>
      </c>
      <c r="DN17" s="28">
        <v>30</v>
      </c>
      <c r="DO17" s="57">
        <v>30</v>
      </c>
      <c r="DP17" s="44">
        <v>1</v>
      </c>
      <c r="DQ17" s="51">
        <v>1</v>
      </c>
      <c r="DS17" s="35"/>
    </row>
    <row r="18" spans="1:123" s="19" customFormat="1" ht="12.75" customHeight="1" x14ac:dyDescent="0.2">
      <c r="A18" s="20"/>
      <c r="B18" s="21"/>
      <c r="C18" s="27" t="s">
        <v>92</v>
      </c>
      <c r="D18" s="28" t="s">
        <v>2</v>
      </c>
      <c r="E18" s="28">
        <v>1</v>
      </c>
      <c r="F18" s="28">
        <v>1115</v>
      </c>
      <c r="G18" s="28">
        <v>53</v>
      </c>
      <c r="H18" s="28" t="s">
        <v>2</v>
      </c>
      <c r="I18" s="28">
        <v>0.8</v>
      </c>
      <c r="J18" s="28">
        <v>7</v>
      </c>
      <c r="K18" s="28">
        <v>0.9</v>
      </c>
      <c r="L18" s="28">
        <f t="shared" si="36"/>
        <v>8.6999999999999993</v>
      </c>
      <c r="M18" s="28">
        <v>10</v>
      </c>
      <c r="N18" s="29">
        <f t="shared" si="37"/>
        <v>0.86999999999999988</v>
      </c>
      <c r="O18" s="28">
        <v>5</v>
      </c>
      <c r="P18" s="28">
        <v>0.98</v>
      </c>
      <c r="Q18" s="28">
        <f t="shared" si="38"/>
        <v>5.98</v>
      </c>
      <c r="R18" s="28">
        <v>10</v>
      </c>
      <c r="S18" s="29">
        <f t="shared" si="39"/>
        <v>0.59800000000000009</v>
      </c>
      <c r="T18" s="28">
        <v>2</v>
      </c>
      <c r="U18" s="28">
        <v>2</v>
      </c>
      <c r="V18" s="28">
        <v>2</v>
      </c>
      <c r="W18" s="28">
        <v>2</v>
      </c>
      <c r="X18" s="28">
        <v>1.97</v>
      </c>
      <c r="Y18" s="28">
        <f t="shared" si="40"/>
        <v>9.9700000000000006</v>
      </c>
      <c r="Z18" s="28">
        <v>10</v>
      </c>
      <c r="AA18" s="29">
        <f t="shared" si="41"/>
        <v>0.99700000000000011</v>
      </c>
      <c r="AB18" s="28">
        <v>0</v>
      </c>
      <c r="AC18" s="28">
        <v>4.95</v>
      </c>
      <c r="AD18" s="28">
        <f t="shared" si="42"/>
        <v>4.95</v>
      </c>
      <c r="AE18" s="28">
        <v>10</v>
      </c>
      <c r="AF18" s="29">
        <f t="shared" si="43"/>
        <v>0.495</v>
      </c>
      <c r="AG18" s="30">
        <f t="shared" si="44"/>
        <v>133.83037359074495</v>
      </c>
      <c r="AH18" s="55">
        <v>140.1</v>
      </c>
      <c r="AI18" s="29">
        <v>0.84</v>
      </c>
      <c r="AJ18" s="56">
        <v>0.88</v>
      </c>
      <c r="AK18" s="28">
        <f t="shared" si="45"/>
        <v>29.599999999999998</v>
      </c>
      <c r="AL18" s="57">
        <v>33</v>
      </c>
      <c r="AM18" s="29">
        <f t="shared" si="46"/>
        <v>0.74</v>
      </c>
      <c r="AN18" s="28">
        <v>2</v>
      </c>
      <c r="AO18" s="28">
        <v>0.5</v>
      </c>
      <c r="AP18" s="28">
        <v>0.4</v>
      </c>
      <c r="AQ18" s="28">
        <v>1</v>
      </c>
      <c r="AR18" s="28">
        <v>1</v>
      </c>
      <c r="AS18" s="28">
        <v>2</v>
      </c>
      <c r="AT18" s="28">
        <f t="shared" si="47"/>
        <v>6.9</v>
      </c>
      <c r="AU18" s="28">
        <v>10</v>
      </c>
      <c r="AV18" s="29">
        <f t="shared" si="48"/>
        <v>0.69000000000000006</v>
      </c>
      <c r="AW18" s="28">
        <v>5</v>
      </c>
      <c r="AX18" s="28">
        <v>1</v>
      </c>
      <c r="AY18" s="28">
        <v>1</v>
      </c>
      <c r="AZ18" s="28">
        <v>0</v>
      </c>
      <c r="BA18" s="28">
        <v>2</v>
      </c>
      <c r="BB18" s="28">
        <f t="shared" si="49"/>
        <v>9</v>
      </c>
      <c r="BC18" s="28">
        <v>10</v>
      </c>
      <c r="BD18" s="28">
        <f t="shared" si="50"/>
        <v>0.9</v>
      </c>
      <c r="BE18" s="28">
        <v>4</v>
      </c>
      <c r="BF18" s="28">
        <v>5</v>
      </c>
      <c r="BG18" s="28" t="s">
        <v>2</v>
      </c>
      <c r="BH18" s="28">
        <v>1</v>
      </c>
      <c r="BI18" s="28">
        <f t="shared" si="51"/>
        <v>10</v>
      </c>
      <c r="BJ18" s="28">
        <v>10</v>
      </c>
      <c r="BK18" s="28">
        <f t="shared" si="52"/>
        <v>1</v>
      </c>
      <c r="BL18" s="28">
        <v>4</v>
      </c>
      <c r="BM18" s="28">
        <v>5</v>
      </c>
      <c r="BN18" s="28">
        <v>1</v>
      </c>
      <c r="BO18" s="28">
        <f t="shared" si="53"/>
        <v>10</v>
      </c>
      <c r="BP18" s="28">
        <v>10</v>
      </c>
      <c r="BQ18" s="29">
        <f t="shared" si="54"/>
        <v>1</v>
      </c>
      <c r="BR18" s="28">
        <v>1</v>
      </c>
      <c r="BS18" s="28">
        <v>0.4</v>
      </c>
      <c r="BT18" s="28">
        <v>1.4</v>
      </c>
      <c r="BU18" s="28">
        <v>0.2</v>
      </c>
      <c r="BV18" s="28">
        <v>2</v>
      </c>
      <c r="BW18" s="28">
        <f t="shared" si="55"/>
        <v>5</v>
      </c>
      <c r="BX18" s="28">
        <v>10</v>
      </c>
      <c r="BY18" s="29">
        <f t="shared" si="56"/>
        <v>0.5</v>
      </c>
      <c r="BZ18" s="28">
        <v>4</v>
      </c>
      <c r="CA18" s="28">
        <v>4</v>
      </c>
      <c r="CB18" s="28">
        <v>2</v>
      </c>
      <c r="CC18" s="28">
        <f t="shared" si="57"/>
        <v>10</v>
      </c>
      <c r="CD18" s="28">
        <v>10</v>
      </c>
      <c r="CE18" s="29">
        <f t="shared" si="58"/>
        <v>1</v>
      </c>
      <c r="CF18" s="28">
        <v>1</v>
      </c>
      <c r="CG18" s="28">
        <v>1</v>
      </c>
      <c r="CH18" s="28">
        <v>2</v>
      </c>
      <c r="CI18" s="28">
        <v>0</v>
      </c>
      <c r="CJ18" s="28">
        <f t="shared" si="59"/>
        <v>4</v>
      </c>
      <c r="CK18" s="28">
        <v>10</v>
      </c>
      <c r="CL18" s="29">
        <f t="shared" si="60"/>
        <v>0.4</v>
      </c>
      <c r="CM18" s="56">
        <v>0.83</v>
      </c>
      <c r="CN18" s="28">
        <f t="shared" si="61"/>
        <v>54.9</v>
      </c>
      <c r="CO18" s="28">
        <v>0.64142857142857146</v>
      </c>
      <c r="CP18" s="57">
        <v>57.5</v>
      </c>
      <c r="CQ18" s="29">
        <f t="shared" si="62"/>
        <v>0.78428571428571436</v>
      </c>
      <c r="CR18" s="28">
        <v>9.8791540785498491</v>
      </c>
      <c r="CS18" s="28">
        <v>10</v>
      </c>
      <c r="CT18" s="29">
        <f t="shared" si="63"/>
        <v>0.98791540785498488</v>
      </c>
      <c r="CU18" s="28">
        <v>10</v>
      </c>
      <c r="CV18" s="28">
        <v>10</v>
      </c>
      <c r="CW18" s="29">
        <f t="shared" si="64"/>
        <v>1</v>
      </c>
      <c r="CX18" s="56">
        <v>0.82</v>
      </c>
      <c r="CY18" s="28">
        <f t="shared" si="65"/>
        <v>19.879154078549849</v>
      </c>
      <c r="CZ18" s="28">
        <v>20</v>
      </c>
      <c r="DA18" s="57">
        <v>19.899999999999999</v>
      </c>
      <c r="DB18" s="29">
        <f t="shared" si="66"/>
        <v>0.9939577039274925</v>
      </c>
      <c r="DC18" s="28">
        <v>10</v>
      </c>
      <c r="DD18" s="28">
        <v>10</v>
      </c>
      <c r="DE18" s="29">
        <f t="shared" si="67"/>
        <v>1</v>
      </c>
      <c r="DF18" s="28">
        <v>9.4512195121951219</v>
      </c>
      <c r="DG18" s="28">
        <v>10</v>
      </c>
      <c r="DH18" s="29">
        <f t="shared" si="68"/>
        <v>0.97256097560975618</v>
      </c>
      <c r="DI18" s="28">
        <v>10</v>
      </c>
      <c r="DJ18" s="28">
        <v>10</v>
      </c>
      <c r="DK18" s="29">
        <f t="shared" si="69"/>
        <v>1</v>
      </c>
      <c r="DL18" s="56">
        <v>1</v>
      </c>
      <c r="DM18" s="28">
        <f t="shared" si="72"/>
        <v>29.451219512195124</v>
      </c>
      <c r="DN18" s="28">
        <v>30</v>
      </c>
      <c r="DO18" s="57">
        <v>29.7</v>
      </c>
      <c r="DP18" s="44">
        <f t="shared" ref="DP18:DP25" si="73">DM18/DN18</f>
        <v>0.98170731707317083</v>
      </c>
      <c r="DQ18" s="56">
        <v>0.99</v>
      </c>
      <c r="DS18" s="35"/>
    </row>
    <row r="19" spans="1:123" s="19" customFormat="1" ht="12.75" customHeight="1" x14ac:dyDescent="0.2">
      <c r="A19" s="20"/>
      <c r="B19" s="21"/>
      <c r="C19" s="27" t="s">
        <v>105</v>
      </c>
      <c r="D19" s="28" t="s">
        <v>2</v>
      </c>
      <c r="E19" s="28">
        <v>1</v>
      </c>
      <c r="F19" s="28">
        <v>905</v>
      </c>
      <c r="G19" s="28">
        <v>59</v>
      </c>
      <c r="H19" s="28" t="s">
        <v>2</v>
      </c>
      <c r="I19" s="28">
        <v>1</v>
      </c>
      <c r="J19" s="28">
        <v>7.5</v>
      </c>
      <c r="K19" s="28">
        <v>0.97</v>
      </c>
      <c r="L19" s="28">
        <f t="shared" si="36"/>
        <v>9.4700000000000006</v>
      </c>
      <c r="M19" s="28">
        <v>10</v>
      </c>
      <c r="N19" s="29">
        <f t="shared" si="37"/>
        <v>0.94700000000000006</v>
      </c>
      <c r="O19" s="28">
        <v>3.8</v>
      </c>
      <c r="P19" s="28">
        <v>0.9</v>
      </c>
      <c r="Q19" s="28">
        <f t="shared" si="38"/>
        <v>4.7</v>
      </c>
      <c r="R19" s="28">
        <v>10</v>
      </c>
      <c r="S19" s="29">
        <f t="shared" si="39"/>
        <v>0.47000000000000003</v>
      </c>
      <c r="T19" s="28">
        <v>2</v>
      </c>
      <c r="U19" s="28">
        <v>1</v>
      </c>
      <c r="V19" s="28">
        <v>1</v>
      </c>
      <c r="W19" s="28">
        <v>2</v>
      </c>
      <c r="X19" s="28">
        <v>1.99</v>
      </c>
      <c r="Y19" s="28">
        <f t="shared" si="40"/>
        <v>7.99</v>
      </c>
      <c r="Z19" s="28">
        <v>10</v>
      </c>
      <c r="AA19" s="29">
        <f t="shared" si="41"/>
        <v>0.79900000000000004</v>
      </c>
      <c r="AB19" s="28">
        <v>0</v>
      </c>
      <c r="AC19" s="28">
        <v>4.6900000000000004</v>
      </c>
      <c r="AD19" s="28">
        <f t="shared" si="42"/>
        <v>4.6900000000000004</v>
      </c>
      <c r="AE19" s="28">
        <v>10</v>
      </c>
      <c r="AF19" s="29">
        <f t="shared" si="43"/>
        <v>0.46900000000000003</v>
      </c>
      <c r="AG19" s="30">
        <f t="shared" si="44"/>
        <v>123.24986418725513</v>
      </c>
      <c r="AH19" s="55">
        <v>136.1</v>
      </c>
      <c r="AI19" s="29">
        <v>0.77</v>
      </c>
      <c r="AJ19" s="56">
        <v>0.85</v>
      </c>
      <c r="AK19" s="28">
        <f t="shared" si="45"/>
        <v>26.850000000000005</v>
      </c>
      <c r="AL19" s="57">
        <v>30.2</v>
      </c>
      <c r="AM19" s="29">
        <f t="shared" si="46"/>
        <v>0.67125000000000001</v>
      </c>
      <c r="AN19" s="28">
        <v>2</v>
      </c>
      <c r="AO19" s="28">
        <v>0.2</v>
      </c>
      <c r="AP19" s="28">
        <v>0.2</v>
      </c>
      <c r="AQ19" s="28">
        <v>1</v>
      </c>
      <c r="AR19" s="28">
        <v>1</v>
      </c>
      <c r="AS19" s="28">
        <v>1.78</v>
      </c>
      <c r="AT19" s="28">
        <f t="shared" si="47"/>
        <v>6.1800000000000006</v>
      </c>
      <c r="AU19" s="28">
        <v>10</v>
      </c>
      <c r="AV19" s="29">
        <f t="shared" si="48"/>
        <v>0.6180000000000001</v>
      </c>
      <c r="AW19" s="28">
        <v>5</v>
      </c>
      <c r="AX19" s="28">
        <v>1</v>
      </c>
      <c r="AY19" s="28">
        <v>1</v>
      </c>
      <c r="AZ19" s="28">
        <v>1</v>
      </c>
      <c r="BA19" s="28">
        <v>1.87</v>
      </c>
      <c r="BB19" s="28">
        <f t="shared" si="49"/>
        <v>9.870000000000001</v>
      </c>
      <c r="BC19" s="28">
        <v>10</v>
      </c>
      <c r="BD19" s="28">
        <f t="shared" si="50"/>
        <v>0.9870000000000001</v>
      </c>
      <c r="BE19" s="28">
        <v>4</v>
      </c>
      <c r="BF19" s="28">
        <v>0</v>
      </c>
      <c r="BG19" s="28" t="s">
        <v>2</v>
      </c>
      <c r="BH19" s="28">
        <v>0.93</v>
      </c>
      <c r="BI19" s="28">
        <f t="shared" si="51"/>
        <v>4.93</v>
      </c>
      <c r="BJ19" s="28">
        <v>10</v>
      </c>
      <c r="BK19" s="28">
        <f t="shared" si="52"/>
        <v>0.49299999999999999</v>
      </c>
      <c r="BL19" s="28">
        <v>4</v>
      </c>
      <c r="BM19" s="28">
        <v>4.5</v>
      </c>
      <c r="BN19" s="28">
        <v>0.81</v>
      </c>
      <c r="BO19" s="28">
        <f t="shared" si="53"/>
        <v>9.31</v>
      </c>
      <c r="BP19" s="28">
        <v>10</v>
      </c>
      <c r="BQ19" s="29">
        <f t="shared" si="54"/>
        <v>0.93100000000000005</v>
      </c>
      <c r="BR19" s="28">
        <v>0.4</v>
      </c>
      <c r="BS19" s="28">
        <v>0.4</v>
      </c>
      <c r="BT19" s="28">
        <v>2</v>
      </c>
      <c r="BU19" s="28">
        <v>0</v>
      </c>
      <c r="BV19" s="28">
        <v>1.64</v>
      </c>
      <c r="BW19" s="28">
        <f t="shared" si="55"/>
        <v>4.4399999999999995</v>
      </c>
      <c r="BX19" s="28">
        <v>10</v>
      </c>
      <c r="BY19" s="29">
        <f t="shared" si="56"/>
        <v>0.44399999999999995</v>
      </c>
      <c r="BZ19" s="28">
        <v>4</v>
      </c>
      <c r="CA19" s="28">
        <v>4</v>
      </c>
      <c r="CB19" s="28">
        <v>1.76</v>
      </c>
      <c r="CC19" s="28">
        <f t="shared" si="57"/>
        <v>9.76</v>
      </c>
      <c r="CD19" s="28">
        <v>10</v>
      </c>
      <c r="CE19" s="29">
        <f t="shared" si="58"/>
        <v>0.97599999999999998</v>
      </c>
      <c r="CF19" s="28">
        <v>0</v>
      </c>
      <c r="CG19" s="28">
        <v>0</v>
      </c>
      <c r="CH19" s="28">
        <v>2</v>
      </c>
      <c r="CI19" s="28">
        <v>0</v>
      </c>
      <c r="CJ19" s="28">
        <f t="shared" si="59"/>
        <v>2</v>
      </c>
      <c r="CK19" s="28">
        <v>10</v>
      </c>
      <c r="CL19" s="29">
        <f t="shared" si="60"/>
        <v>0.2</v>
      </c>
      <c r="CM19" s="56">
        <v>0.76</v>
      </c>
      <c r="CN19" s="28">
        <f t="shared" si="61"/>
        <v>46.489999999999995</v>
      </c>
      <c r="CO19" s="28">
        <v>0.53857142857142859</v>
      </c>
      <c r="CP19" s="57">
        <v>56</v>
      </c>
      <c r="CQ19" s="29">
        <f t="shared" si="62"/>
        <v>0.66414285714285715</v>
      </c>
      <c r="CR19" s="28">
        <v>9.9559471365638768</v>
      </c>
      <c r="CS19" s="28">
        <v>10</v>
      </c>
      <c r="CT19" s="29">
        <f t="shared" si="63"/>
        <v>0.99559471365638763</v>
      </c>
      <c r="CU19" s="28">
        <v>10</v>
      </c>
      <c r="CV19" s="28">
        <v>10</v>
      </c>
      <c r="CW19" s="29">
        <f t="shared" si="64"/>
        <v>1</v>
      </c>
      <c r="CX19" s="56">
        <v>0.8</v>
      </c>
      <c r="CY19" s="28">
        <f t="shared" si="65"/>
        <v>19.955947136563879</v>
      </c>
      <c r="CZ19" s="28">
        <v>20</v>
      </c>
      <c r="DA19" s="50">
        <v>19.899999999999999</v>
      </c>
      <c r="DB19" s="29">
        <f t="shared" si="66"/>
        <v>0.99779735682819393</v>
      </c>
      <c r="DC19" s="28">
        <v>10</v>
      </c>
      <c r="DD19" s="28">
        <v>10</v>
      </c>
      <c r="DE19" s="29">
        <f t="shared" si="67"/>
        <v>1</v>
      </c>
      <c r="DF19" s="28">
        <v>10</v>
      </c>
      <c r="DG19" s="28">
        <v>10</v>
      </c>
      <c r="DH19" s="29">
        <f t="shared" si="68"/>
        <v>1</v>
      </c>
      <c r="DI19" s="28">
        <v>9.9539170506912438</v>
      </c>
      <c r="DJ19" s="28">
        <v>10</v>
      </c>
      <c r="DK19" s="29">
        <f t="shared" si="69"/>
        <v>0.99769585253456228</v>
      </c>
      <c r="DL19" s="51">
        <v>1</v>
      </c>
      <c r="DM19" s="28">
        <f t="shared" si="72"/>
        <v>29.953917050691246</v>
      </c>
      <c r="DN19" s="28">
        <v>30</v>
      </c>
      <c r="DO19" s="57">
        <v>30</v>
      </c>
      <c r="DP19" s="44">
        <f t="shared" si="73"/>
        <v>0.99846390168970822</v>
      </c>
      <c r="DQ19" s="51">
        <v>1</v>
      </c>
      <c r="DS19" s="35"/>
    </row>
    <row r="20" spans="1:123" s="19" customFormat="1" ht="12.75" customHeight="1" x14ac:dyDescent="0.2">
      <c r="A20" s="20"/>
      <c r="B20" s="21"/>
      <c r="C20" s="27" t="s">
        <v>111</v>
      </c>
      <c r="D20" s="28" t="s">
        <v>2</v>
      </c>
      <c r="E20" s="28">
        <v>1</v>
      </c>
      <c r="F20" s="28">
        <v>232</v>
      </c>
      <c r="G20" s="28">
        <v>39</v>
      </c>
      <c r="H20" s="28" t="s">
        <v>2</v>
      </c>
      <c r="I20" s="28">
        <v>0.8</v>
      </c>
      <c r="J20" s="28">
        <v>7</v>
      </c>
      <c r="K20" s="28">
        <v>0.8</v>
      </c>
      <c r="L20" s="28">
        <f t="shared" si="36"/>
        <v>8.6</v>
      </c>
      <c r="M20" s="28">
        <v>10</v>
      </c>
      <c r="N20" s="29">
        <f t="shared" si="37"/>
        <v>0.86</v>
      </c>
      <c r="O20" s="28">
        <v>3.8</v>
      </c>
      <c r="P20" s="28">
        <v>0.7</v>
      </c>
      <c r="Q20" s="28">
        <f t="shared" si="38"/>
        <v>4.5</v>
      </c>
      <c r="R20" s="28">
        <v>10</v>
      </c>
      <c r="S20" s="29">
        <f t="shared" si="39"/>
        <v>0.45</v>
      </c>
      <c r="T20" s="28">
        <v>2</v>
      </c>
      <c r="U20" s="28">
        <v>1</v>
      </c>
      <c r="V20" s="28">
        <v>1</v>
      </c>
      <c r="W20" s="28">
        <v>2</v>
      </c>
      <c r="X20" s="28">
        <v>1.96</v>
      </c>
      <c r="Y20" s="28">
        <f t="shared" si="40"/>
        <v>7.96</v>
      </c>
      <c r="Z20" s="28">
        <v>10</v>
      </c>
      <c r="AA20" s="29">
        <f t="shared" si="41"/>
        <v>0.79600000000000004</v>
      </c>
      <c r="AB20" s="28">
        <v>0</v>
      </c>
      <c r="AC20" s="28">
        <v>4.2</v>
      </c>
      <c r="AD20" s="28">
        <f t="shared" si="42"/>
        <v>4.2</v>
      </c>
      <c r="AE20" s="28">
        <v>10</v>
      </c>
      <c r="AF20" s="29">
        <f t="shared" si="43"/>
        <v>0.42000000000000004</v>
      </c>
      <c r="AG20" s="30">
        <f t="shared" si="44"/>
        <v>113.69743030481663</v>
      </c>
      <c r="AH20" s="55">
        <v>121.6</v>
      </c>
      <c r="AI20" s="29">
        <v>0.71</v>
      </c>
      <c r="AJ20" s="56">
        <v>0.76</v>
      </c>
      <c r="AK20" s="28">
        <f t="shared" si="45"/>
        <v>25.259999999999998</v>
      </c>
      <c r="AL20" s="57">
        <v>26.7</v>
      </c>
      <c r="AM20" s="29">
        <f t="shared" si="46"/>
        <v>0.63149999999999995</v>
      </c>
      <c r="AN20" s="28">
        <v>2</v>
      </c>
      <c r="AO20" s="28">
        <v>0.5</v>
      </c>
      <c r="AP20" s="28">
        <v>0.5</v>
      </c>
      <c r="AQ20" s="28">
        <v>1</v>
      </c>
      <c r="AR20" s="28">
        <v>1</v>
      </c>
      <c r="AS20" s="28">
        <v>1.86</v>
      </c>
      <c r="AT20" s="28">
        <f t="shared" si="47"/>
        <v>6.86</v>
      </c>
      <c r="AU20" s="28">
        <v>10</v>
      </c>
      <c r="AV20" s="29">
        <f t="shared" si="48"/>
        <v>0.68600000000000005</v>
      </c>
      <c r="AW20" s="28">
        <v>5</v>
      </c>
      <c r="AX20" s="28">
        <v>1</v>
      </c>
      <c r="AY20" s="28">
        <v>1</v>
      </c>
      <c r="AZ20" s="28">
        <v>1</v>
      </c>
      <c r="BA20" s="28">
        <v>1.89</v>
      </c>
      <c r="BB20" s="28">
        <f t="shared" si="49"/>
        <v>9.89</v>
      </c>
      <c r="BC20" s="28">
        <v>10</v>
      </c>
      <c r="BD20" s="28">
        <f t="shared" si="50"/>
        <v>0.9890000000000001</v>
      </c>
      <c r="BE20" s="28">
        <v>4</v>
      </c>
      <c r="BF20" s="28">
        <v>0</v>
      </c>
      <c r="BG20" s="28" t="s">
        <v>2</v>
      </c>
      <c r="BH20" s="28">
        <v>0.8</v>
      </c>
      <c r="BI20" s="28">
        <f t="shared" si="51"/>
        <v>4.8</v>
      </c>
      <c r="BJ20" s="28">
        <v>10</v>
      </c>
      <c r="BK20" s="28">
        <f t="shared" si="52"/>
        <v>0.48</v>
      </c>
      <c r="BL20" s="28">
        <v>1.5</v>
      </c>
      <c r="BM20" s="28">
        <v>1.5</v>
      </c>
      <c r="BN20" s="28">
        <v>0.9</v>
      </c>
      <c r="BO20" s="28">
        <f t="shared" si="53"/>
        <v>3.9</v>
      </c>
      <c r="BP20" s="28">
        <v>10</v>
      </c>
      <c r="BQ20" s="29">
        <f t="shared" si="54"/>
        <v>0.39</v>
      </c>
      <c r="BR20" s="28">
        <v>0.4</v>
      </c>
      <c r="BS20" s="28">
        <v>1</v>
      </c>
      <c r="BT20" s="28">
        <v>2</v>
      </c>
      <c r="BU20" s="28">
        <v>0</v>
      </c>
      <c r="BV20" s="28">
        <v>1.25</v>
      </c>
      <c r="BW20" s="28">
        <f t="shared" si="55"/>
        <v>4.6500000000000004</v>
      </c>
      <c r="BX20" s="28">
        <v>10</v>
      </c>
      <c r="BY20" s="29">
        <f t="shared" si="56"/>
        <v>0.46500000000000002</v>
      </c>
      <c r="BZ20" s="28">
        <v>4</v>
      </c>
      <c r="CA20" s="28">
        <v>0</v>
      </c>
      <c r="CB20" s="28">
        <v>1.8</v>
      </c>
      <c r="CC20" s="28">
        <f t="shared" si="57"/>
        <v>5.8</v>
      </c>
      <c r="CD20" s="28">
        <v>10</v>
      </c>
      <c r="CE20" s="29">
        <f t="shared" si="58"/>
        <v>0.57999999999999996</v>
      </c>
      <c r="CF20" s="28">
        <v>0</v>
      </c>
      <c r="CG20" s="28">
        <v>1</v>
      </c>
      <c r="CH20" s="28">
        <v>2</v>
      </c>
      <c r="CI20" s="28">
        <v>0</v>
      </c>
      <c r="CJ20" s="28">
        <f t="shared" si="59"/>
        <v>3</v>
      </c>
      <c r="CK20" s="28">
        <v>10</v>
      </c>
      <c r="CL20" s="29">
        <f t="shared" si="60"/>
        <v>0.3</v>
      </c>
      <c r="CM20" s="56">
        <v>0.67</v>
      </c>
      <c r="CN20" s="28">
        <f t="shared" si="61"/>
        <v>38.9</v>
      </c>
      <c r="CO20" s="28">
        <v>0.43428571428571427</v>
      </c>
      <c r="CP20" s="57">
        <v>45.2</v>
      </c>
      <c r="CQ20" s="29">
        <f t="shared" si="62"/>
        <v>0.55571428571428572</v>
      </c>
      <c r="CR20" s="28">
        <v>10</v>
      </c>
      <c r="CS20" s="28">
        <v>10</v>
      </c>
      <c r="CT20" s="29">
        <f t="shared" si="63"/>
        <v>1</v>
      </c>
      <c r="CU20" s="28">
        <v>9.9093655589123859</v>
      </c>
      <c r="CV20" s="28">
        <v>10</v>
      </c>
      <c r="CW20" s="29">
        <f t="shared" si="64"/>
        <v>0.99093655589123864</v>
      </c>
      <c r="CX20" s="56">
        <v>0.65</v>
      </c>
      <c r="CY20" s="28">
        <f t="shared" si="65"/>
        <v>19.909365558912384</v>
      </c>
      <c r="CZ20" s="28">
        <v>20</v>
      </c>
      <c r="DA20" s="57">
        <v>20</v>
      </c>
      <c r="DB20" s="29">
        <f t="shared" si="66"/>
        <v>0.99546827794561921</v>
      </c>
      <c r="DC20" s="28">
        <v>9.9093655589123859</v>
      </c>
      <c r="DD20" s="28">
        <v>10</v>
      </c>
      <c r="DE20" s="29">
        <f t="shared" si="67"/>
        <v>0.99546827794561921</v>
      </c>
      <c r="DF20" s="28">
        <v>9.8000000000000007</v>
      </c>
      <c r="DG20" s="28">
        <v>10</v>
      </c>
      <c r="DH20" s="29">
        <f t="shared" si="68"/>
        <v>0.99</v>
      </c>
      <c r="DI20" s="28">
        <v>9.9186991869918693</v>
      </c>
      <c r="DJ20" s="28">
        <v>10</v>
      </c>
      <c r="DK20" s="29">
        <f t="shared" si="69"/>
        <v>0.99593495934959342</v>
      </c>
      <c r="DL20" s="51">
        <v>1</v>
      </c>
      <c r="DM20" s="28">
        <f t="shared" si="72"/>
        <v>29.628064745904258</v>
      </c>
      <c r="DN20" s="28">
        <v>30</v>
      </c>
      <c r="DO20" s="57">
        <v>29.7</v>
      </c>
      <c r="DP20" s="44">
        <f t="shared" si="73"/>
        <v>0.98760215819680863</v>
      </c>
      <c r="DQ20" s="51">
        <v>0.99</v>
      </c>
      <c r="DS20" s="35"/>
    </row>
    <row r="21" spans="1:123" s="19" customFormat="1" ht="12.75" customHeight="1" x14ac:dyDescent="0.2">
      <c r="A21" s="20"/>
      <c r="B21" s="21"/>
      <c r="C21" s="27" t="s">
        <v>87</v>
      </c>
      <c r="D21" s="28" t="s">
        <v>2</v>
      </c>
      <c r="E21" s="28">
        <v>1</v>
      </c>
      <c r="F21" s="28">
        <v>785</v>
      </c>
      <c r="G21" s="28">
        <v>331</v>
      </c>
      <c r="H21" s="28">
        <v>1</v>
      </c>
      <c r="I21" s="28">
        <v>0.8</v>
      </c>
      <c r="J21" s="28">
        <v>6.7</v>
      </c>
      <c r="K21" s="28">
        <v>0.96374622356495465</v>
      </c>
      <c r="L21" s="28">
        <f t="shared" si="36"/>
        <v>8.4637462235649554</v>
      </c>
      <c r="M21" s="28">
        <v>10</v>
      </c>
      <c r="N21" s="29">
        <f t="shared" si="37"/>
        <v>0.84637462235649552</v>
      </c>
      <c r="O21" s="28">
        <v>3.8</v>
      </c>
      <c r="P21" s="28">
        <v>0.92749244712990941</v>
      </c>
      <c r="Q21" s="28">
        <f t="shared" si="38"/>
        <v>4.7274924471299089</v>
      </c>
      <c r="R21" s="28">
        <v>10</v>
      </c>
      <c r="S21" s="29">
        <f t="shared" si="39"/>
        <v>0.4727492447129909</v>
      </c>
      <c r="T21" s="28">
        <v>2</v>
      </c>
      <c r="U21" s="28">
        <v>1</v>
      </c>
      <c r="V21" s="28">
        <v>1</v>
      </c>
      <c r="W21" s="28">
        <v>2</v>
      </c>
      <c r="X21" s="28">
        <v>1.9697885196374623</v>
      </c>
      <c r="Y21" s="28">
        <f t="shared" si="40"/>
        <v>7.9697885196374623</v>
      </c>
      <c r="Z21" s="28">
        <v>10</v>
      </c>
      <c r="AA21" s="29">
        <f t="shared" si="41"/>
        <v>0.79697885196374618</v>
      </c>
      <c r="AB21" s="28">
        <v>0</v>
      </c>
      <c r="AC21" s="28">
        <v>4.5619335347432024</v>
      </c>
      <c r="AD21" s="28">
        <f t="shared" si="42"/>
        <v>4.5619335347432024</v>
      </c>
      <c r="AE21" s="28">
        <v>10</v>
      </c>
      <c r="AF21" s="29">
        <f t="shared" si="43"/>
        <v>0.45619335347432022</v>
      </c>
      <c r="AG21" s="30">
        <f t="shared" si="44"/>
        <v>120.00815709969787</v>
      </c>
      <c r="AH21" s="55">
        <v>132.19999999999999</v>
      </c>
      <c r="AI21" s="29">
        <v>0.75</v>
      </c>
      <c r="AJ21" s="56">
        <v>0.83</v>
      </c>
      <c r="AK21" s="28">
        <f t="shared" si="45"/>
        <v>25.722960725075531</v>
      </c>
      <c r="AL21" s="57">
        <v>29.4</v>
      </c>
      <c r="AM21" s="29">
        <f t="shared" si="46"/>
        <v>0.64307401812688825</v>
      </c>
      <c r="AN21" s="28">
        <v>2</v>
      </c>
      <c r="AO21" s="28">
        <v>0.3</v>
      </c>
      <c r="AP21" s="28">
        <v>0.3</v>
      </c>
      <c r="AQ21" s="28">
        <v>1</v>
      </c>
      <c r="AR21" s="28">
        <v>1</v>
      </c>
      <c r="AS21" s="28">
        <v>1.933534743202417</v>
      </c>
      <c r="AT21" s="28">
        <f t="shared" si="47"/>
        <v>6.5335347432024165</v>
      </c>
      <c r="AU21" s="28">
        <v>10</v>
      </c>
      <c r="AV21" s="29">
        <f t="shared" si="48"/>
        <v>0.6533534743202416</v>
      </c>
      <c r="AW21" s="28">
        <v>5</v>
      </c>
      <c r="AX21" s="28">
        <v>1</v>
      </c>
      <c r="AY21" s="28">
        <v>1</v>
      </c>
      <c r="AZ21" s="28">
        <v>1</v>
      </c>
      <c r="BA21" s="28">
        <v>1.9395770392749245</v>
      </c>
      <c r="BB21" s="28">
        <f t="shared" si="49"/>
        <v>9.9395770392749245</v>
      </c>
      <c r="BC21" s="28">
        <v>10</v>
      </c>
      <c r="BD21" s="28">
        <f t="shared" si="50"/>
        <v>0.9939577039274925</v>
      </c>
      <c r="BE21" s="28">
        <v>4</v>
      </c>
      <c r="BF21" s="28">
        <v>5</v>
      </c>
      <c r="BG21" s="28" t="s">
        <v>2</v>
      </c>
      <c r="BH21" s="28">
        <v>0.94259818731117828</v>
      </c>
      <c r="BI21" s="28">
        <f t="shared" si="51"/>
        <v>9.9425981873111784</v>
      </c>
      <c r="BJ21" s="28">
        <v>10</v>
      </c>
      <c r="BK21" s="28">
        <f t="shared" si="52"/>
        <v>0.99425981873111779</v>
      </c>
      <c r="BL21" s="28">
        <v>1</v>
      </c>
      <c r="BM21" s="28">
        <v>1</v>
      </c>
      <c r="BN21" s="28">
        <v>0.96978851963746227</v>
      </c>
      <c r="BO21" s="28">
        <f t="shared" si="53"/>
        <v>2.9697885196374623</v>
      </c>
      <c r="BP21" s="28">
        <v>10</v>
      </c>
      <c r="BQ21" s="29">
        <f t="shared" si="54"/>
        <v>0.29697885196374624</v>
      </c>
      <c r="BR21" s="28">
        <v>0</v>
      </c>
      <c r="BS21" s="28">
        <v>0.4</v>
      </c>
      <c r="BT21" s="28">
        <v>1.4</v>
      </c>
      <c r="BU21" s="28">
        <v>0</v>
      </c>
      <c r="BV21" s="28">
        <v>1.9697885196374623</v>
      </c>
      <c r="BW21" s="28">
        <f t="shared" si="55"/>
        <v>3.7697885196374621</v>
      </c>
      <c r="BX21" s="28">
        <v>10</v>
      </c>
      <c r="BY21" s="29">
        <f t="shared" si="56"/>
        <v>0.3769788519637462</v>
      </c>
      <c r="BZ21" s="28">
        <v>4</v>
      </c>
      <c r="CA21" s="28">
        <v>4</v>
      </c>
      <c r="CB21" s="28">
        <v>1.9154078549848943</v>
      </c>
      <c r="CC21" s="28">
        <f t="shared" si="57"/>
        <v>9.9154078549848936</v>
      </c>
      <c r="CD21" s="28">
        <v>10</v>
      </c>
      <c r="CE21" s="29">
        <f t="shared" si="58"/>
        <v>0.99154078549848934</v>
      </c>
      <c r="CF21" s="28">
        <v>0</v>
      </c>
      <c r="CG21" s="28">
        <v>0</v>
      </c>
      <c r="CH21" s="28">
        <v>2</v>
      </c>
      <c r="CI21" s="28">
        <v>0</v>
      </c>
      <c r="CJ21" s="28">
        <f t="shared" si="59"/>
        <v>2</v>
      </c>
      <c r="CK21" s="28">
        <v>10</v>
      </c>
      <c r="CL21" s="29">
        <f t="shared" si="60"/>
        <v>0.2</v>
      </c>
      <c r="CM21" s="56">
        <v>0.74</v>
      </c>
      <c r="CN21" s="28">
        <f t="shared" si="61"/>
        <v>45.070694864048335</v>
      </c>
      <c r="CO21" s="28">
        <v>0.64386706948640482</v>
      </c>
      <c r="CP21" s="57">
        <v>52.8</v>
      </c>
      <c r="CQ21" s="29">
        <f t="shared" si="62"/>
        <v>0.64386706948640493</v>
      </c>
      <c r="CR21" s="28">
        <v>9.8791540785498491</v>
      </c>
      <c r="CS21" s="28">
        <v>10</v>
      </c>
      <c r="CT21" s="29">
        <f t="shared" si="63"/>
        <v>0.98791540785498488</v>
      </c>
      <c r="CU21" s="28">
        <v>9.9093655589123859</v>
      </c>
      <c r="CV21" s="28">
        <v>10</v>
      </c>
      <c r="CW21" s="29">
        <f t="shared" si="64"/>
        <v>0.99093655589123864</v>
      </c>
      <c r="CX21" s="56">
        <v>0.75</v>
      </c>
      <c r="CY21" s="28">
        <f t="shared" si="65"/>
        <v>19.788519637462237</v>
      </c>
      <c r="CZ21" s="28">
        <v>20</v>
      </c>
      <c r="DA21" s="57">
        <v>20</v>
      </c>
      <c r="DB21" s="29">
        <f t="shared" si="66"/>
        <v>0.98942598187311182</v>
      </c>
      <c r="DC21" s="28">
        <v>9.6676737160120858</v>
      </c>
      <c r="DD21" s="28">
        <v>10</v>
      </c>
      <c r="DE21" s="29">
        <f t="shared" si="67"/>
        <v>0.98338368580060431</v>
      </c>
      <c r="DF21" s="28">
        <v>9.8791540785498491</v>
      </c>
      <c r="DG21" s="28">
        <v>10</v>
      </c>
      <c r="DH21" s="29">
        <f t="shared" si="68"/>
        <v>0.9939577039274925</v>
      </c>
      <c r="DI21" s="28">
        <v>9.8791540785498491</v>
      </c>
      <c r="DJ21" s="28">
        <v>10</v>
      </c>
      <c r="DK21" s="29">
        <f t="shared" si="69"/>
        <v>0.9939577039274925</v>
      </c>
      <c r="DL21" s="56">
        <v>1</v>
      </c>
      <c r="DM21" s="28">
        <f t="shared" si="72"/>
        <v>29.425981873111784</v>
      </c>
      <c r="DN21" s="28">
        <v>30</v>
      </c>
      <c r="DO21" s="57">
        <v>30</v>
      </c>
      <c r="DP21" s="44">
        <f t="shared" si="73"/>
        <v>0.98086606243705943</v>
      </c>
      <c r="DQ21" s="56">
        <v>1</v>
      </c>
      <c r="DS21" s="35"/>
    </row>
    <row r="22" spans="1:123" s="19" customFormat="1" ht="12.75" customHeight="1" x14ac:dyDescent="0.2">
      <c r="A22" s="20"/>
      <c r="B22" s="21"/>
      <c r="C22" s="27" t="s">
        <v>113</v>
      </c>
      <c r="D22" s="28" t="s">
        <v>2</v>
      </c>
      <c r="E22" s="28">
        <v>1</v>
      </c>
      <c r="F22" s="28">
        <v>1047</v>
      </c>
      <c r="G22" s="28">
        <v>6</v>
      </c>
      <c r="H22" s="28" t="s">
        <v>2</v>
      </c>
      <c r="I22" s="28">
        <v>0.8</v>
      </c>
      <c r="J22" s="28">
        <v>5.2</v>
      </c>
      <c r="K22" s="28">
        <v>0.9</v>
      </c>
      <c r="L22" s="28">
        <f t="shared" si="36"/>
        <v>6.9</v>
      </c>
      <c r="M22" s="28">
        <v>10</v>
      </c>
      <c r="N22" s="29">
        <f t="shared" si="37"/>
        <v>0.69000000000000006</v>
      </c>
      <c r="O22" s="28">
        <v>3.8</v>
      </c>
      <c r="P22" s="28">
        <v>0.84</v>
      </c>
      <c r="Q22" s="28">
        <f t="shared" si="38"/>
        <v>4.6399999999999997</v>
      </c>
      <c r="R22" s="28">
        <v>10</v>
      </c>
      <c r="S22" s="29">
        <f t="shared" si="39"/>
        <v>0.46399999999999997</v>
      </c>
      <c r="T22" s="28">
        <v>2</v>
      </c>
      <c r="U22" s="28">
        <v>1</v>
      </c>
      <c r="V22" s="28">
        <v>2</v>
      </c>
      <c r="W22" s="28">
        <v>2</v>
      </c>
      <c r="X22" s="28">
        <v>1.95</v>
      </c>
      <c r="Y22" s="28">
        <f t="shared" si="40"/>
        <v>8.9499999999999993</v>
      </c>
      <c r="Z22" s="28">
        <v>10</v>
      </c>
      <c r="AA22" s="29">
        <f t="shared" si="41"/>
        <v>0.89499999999999991</v>
      </c>
      <c r="AB22" s="28">
        <v>0</v>
      </c>
      <c r="AC22" s="28">
        <v>4.9800000000000004</v>
      </c>
      <c r="AD22" s="28">
        <f t="shared" si="42"/>
        <v>4.9800000000000004</v>
      </c>
      <c r="AE22" s="28">
        <v>10</v>
      </c>
      <c r="AF22" s="29">
        <f t="shared" si="43"/>
        <v>0.49800000000000005</v>
      </c>
      <c r="AG22" s="30">
        <f t="shared" si="44"/>
        <v>114.26894308943089</v>
      </c>
      <c r="AH22" s="55">
        <v>134.1</v>
      </c>
      <c r="AI22" s="29">
        <v>0.71</v>
      </c>
      <c r="AJ22" s="56">
        <v>0.84</v>
      </c>
      <c r="AK22" s="28">
        <f t="shared" si="45"/>
        <v>25.47</v>
      </c>
      <c r="AL22" s="57">
        <v>27.6</v>
      </c>
      <c r="AM22" s="29">
        <f t="shared" si="46"/>
        <v>0.63675000000000004</v>
      </c>
      <c r="AN22" s="28">
        <v>2</v>
      </c>
      <c r="AO22" s="28">
        <v>0.2</v>
      </c>
      <c r="AP22" s="28">
        <v>0.2</v>
      </c>
      <c r="AQ22" s="28">
        <v>0</v>
      </c>
      <c r="AR22" s="28">
        <v>1</v>
      </c>
      <c r="AS22" s="28">
        <v>1.93</v>
      </c>
      <c r="AT22" s="28">
        <f t="shared" si="47"/>
        <v>5.33</v>
      </c>
      <c r="AU22" s="28">
        <v>10</v>
      </c>
      <c r="AV22" s="29">
        <f t="shared" si="48"/>
        <v>0.53300000000000003</v>
      </c>
      <c r="AW22" s="28">
        <v>5</v>
      </c>
      <c r="AX22" s="28">
        <v>1</v>
      </c>
      <c r="AY22" s="28">
        <v>1</v>
      </c>
      <c r="AZ22" s="28">
        <v>1</v>
      </c>
      <c r="BA22" s="28">
        <v>1.95</v>
      </c>
      <c r="BB22" s="28">
        <f t="shared" si="49"/>
        <v>9.9499999999999993</v>
      </c>
      <c r="BC22" s="28">
        <v>10</v>
      </c>
      <c r="BD22" s="28">
        <f t="shared" si="50"/>
        <v>0.99499999999999988</v>
      </c>
      <c r="BE22" s="28">
        <v>4</v>
      </c>
      <c r="BF22" s="28">
        <v>0</v>
      </c>
      <c r="BG22" s="28" t="s">
        <v>2</v>
      </c>
      <c r="BH22" s="28">
        <v>0.86</v>
      </c>
      <c r="BI22" s="28">
        <f t="shared" si="51"/>
        <v>4.8600000000000003</v>
      </c>
      <c r="BJ22" s="28">
        <v>10</v>
      </c>
      <c r="BK22" s="28">
        <f t="shared" si="52"/>
        <v>0.48600000000000004</v>
      </c>
      <c r="BL22" s="28">
        <v>2.5</v>
      </c>
      <c r="BM22" s="28">
        <v>2.5</v>
      </c>
      <c r="BN22" s="28">
        <v>0.78</v>
      </c>
      <c r="BO22" s="28">
        <f t="shared" si="53"/>
        <v>5.78</v>
      </c>
      <c r="BP22" s="28">
        <v>10</v>
      </c>
      <c r="BQ22" s="29">
        <f t="shared" si="54"/>
        <v>0.57800000000000007</v>
      </c>
      <c r="BR22" s="28">
        <v>0.8</v>
      </c>
      <c r="BS22" s="28">
        <v>2</v>
      </c>
      <c r="BT22" s="28">
        <v>2</v>
      </c>
      <c r="BU22" s="28">
        <v>0</v>
      </c>
      <c r="BV22" s="28">
        <v>1.89</v>
      </c>
      <c r="BW22" s="28">
        <f t="shared" si="55"/>
        <v>6.6899999999999995</v>
      </c>
      <c r="BX22" s="28">
        <v>10</v>
      </c>
      <c r="BY22" s="29">
        <f t="shared" si="56"/>
        <v>0.66899999999999993</v>
      </c>
      <c r="BZ22" s="28">
        <v>0</v>
      </c>
      <c r="CA22" s="28">
        <v>4</v>
      </c>
      <c r="CB22" s="28">
        <v>1.89</v>
      </c>
      <c r="CC22" s="28">
        <f t="shared" si="57"/>
        <v>5.89</v>
      </c>
      <c r="CD22" s="28">
        <v>10</v>
      </c>
      <c r="CE22" s="29">
        <f t="shared" si="58"/>
        <v>0.58899999999999997</v>
      </c>
      <c r="CF22" s="28">
        <v>0</v>
      </c>
      <c r="CG22" s="28">
        <v>0</v>
      </c>
      <c r="CH22" s="28">
        <v>2</v>
      </c>
      <c r="CI22" s="28">
        <v>0</v>
      </c>
      <c r="CJ22" s="28">
        <f t="shared" si="59"/>
        <v>2</v>
      </c>
      <c r="CK22" s="28">
        <v>10</v>
      </c>
      <c r="CL22" s="29">
        <f t="shared" si="60"/>
        <v>0.2</v>
      </c>
      <c r="CM22" s="56">
        <v>0.69</v>
      </c>
      <c r="CN22" s="28">
        <f t="shared" si="61"/>
        <v>40.5</v>
      </c>
      <c r="CO22" s="28">
        <v>0.38857142857142857</v>
      </c>
      <c r="CP22" s="57">
        <v>56.5</v>
      </c>
      <c r="CQ22" s="29">
        <f t="shared" si="62"/>
        <v>0.57857142857142863</v>
      </c>
      <c r="CR22" s="28">
        <v>9.9186991869918693</v>
      </c>
      <c r="CS22" s="28">
        <v>10</v>
      </c>
      <c r="CT22" s="29">
        <f t="shared" si="63"/>
        <v>0.99186991869918695</v>
      </c>
      <c r="CU22" s="28">
        <v>9.6951219512195124</v>
      </c>
      <c r="CV22" s="28">
        <v>10</v>
      </c>
      <c r="CW22" s="29">
        <f t="shared" si="64"/>
        <v>0.96951219512195119</v>
      </c>
      <c r="CX22" s="56">
        <v>0.81</v>
      </c>
      <c r="CY22" s="28">
        <f t="shared" si="65"/>
        <v>19.613821138211382</v>
      </c>
      <c r="CZ22" s="28">
        <v>20</v>
      </c>
      <c r="DA22" s="57">
        <v>20</v>
      </c>
      <c r="DB22" s="29">
        <f t="shared" si="66"/>
        <v>0.98069105691056913</v>
      </c>
      <c r="DC22" s="28">
        <v>9.6951219512195124</v>
      </c>
      <c r="DD22" s="28">
        <v>10</v>
      </c>
      <c r="DE22" s="29">
        <f t="shared" si="67"/>
        <v>0.9847560975609756</v>
      </c>
      <c r="DF22" s="28">
        <v>8.99</v>
      </c>
      <c r="DG22" s="28">
        <v>10</v>
      </c>
      <c r="DH22" s="29">
        <f t="shared" si="68"/>
        <v>0.94950000000000012</v>
      </c>
      <c r="DI22" s="28">
        <v>10</v>
      </c>
      <c r="DJ22" s="28">
        <v>10</v>
      </c>
      <c r="DK22" s="29">
        <f t="shared" si="69"/>
        <v>1</v>
      </c>
      <c r="DL22" s="56">
        <v>1</v>
      </c>
      <c r="DM22" s="28">
        <f t="shared" si="72"/>
        <v>28.685121951219514</v>
      </c>
      <c r="DN22" s="28">
        <v>30</v>
      </c>
      <c r="DO22" s="57">
        <v>30</v>
      </c>
      <c r="DP22" s="44">
        <f t="shared" si="73"/>
        <v>0.95617073170731715</v>
      </c>
      <c r="DQ22" s="56">
        <v>1</v>
      </c>
      <c r="DS22" s="35"/>
    </row>
    <row r="23" spans="1:123" s="19" customFormat="1" ht="12.75" customHeight="1" x14ac:dyDescent="0.2">
      <c r="A23" s="20"/>
      <c r="B23" s="21"/>
      <c r="C23" s="27" t="s">
        <v>115</v>
      </c>
      <c r="D23" s="28" t="s">
        <v>2</v>
      </c>
      <c r="E23" s="28">
        <v>1</v>
      </c>
      <c r="F23" s="28" t="s">
        <v>2</v>
      </c>
      <c r="G23" s="28">
        <v>1</v>
      </c>
      <c r="H23" s="28" t="s">
        <v>2</v>
      </c>
      <c r="I23" s="28">
        <v>1</v>
      </c>
      <c r="J23" s="28">
        <v>4</v>
      </c>
      <c r="K23" s="28">
        <v>0.92</v>
      </c>
      <c r="L23" s="28">
        <f t="shared" si="36"/>
        <v>5.92</v>
      </c>
      <c r="M23" s="28">
        <v>10</v>
      </c>
      <c r="N23" s="29">
        <f t="shared" si="37"/>
        <v>0.59199999999999997</v>
      </c>
      <c r="O23" s="28">
        <v>1</v>
      </c>
      <c r="P23" s="28">
        <v>0.87</v>
      </c>
      <c r="Q23" s="28">
        <f t="shared" si="38"/>
        <v>1.87</v>
      </c>
      <c r="R23" s="28">
        <v>10</v>
      </c>
      <c r="S23" s="29">
        <f t="shared" si="39"/>
        <v>0.187</v>
      </c>
      <c r="T23" s="28">
        <v>2</v>
      </c>
      <c r="U23" s="28">
        <v>2</v>
      </c>
      <c r="V23" s="28">
        <v>2</v>
      </c>
      <c r="W23" s="28">
        <v>2</v>
      </c>
      <c r="X23" s="28">
        <v>1.94</v>
      </c>
      <c r="Y23" s="28">
        <f t="shared" si="40"/>
        <v>9.94</v>
      </c>
      <c r="Z23" s="28">
        <v>10</v>
      </c>
      <c r="AA23" s="29">
        <f t="shared" si="41"/>
        <v>0.99399999999999999</v>
      </c>
      <c r="AB23" s="28">
        <v>0</v>
      </c>
      <c r="AC23" s="28">
        <v>4.8899999999999997</v>
      </c>
      <c r="AD23" s="28">
        <f t="shared" si="42"/>
        <v>4.8899999999999997</v>
      </c>
      <c r="AE23" s="28">
        <v>10</v>
      </c>
      <c r="AF23" s="29">
        <f t="shared" si="43"/>
        <v>0.48899999999999999</v>
      </c>
      <c r="AG23" s="30">
        <f t="shared" si="44"/>
        <v>121.9161403508772</v>
      </c>
      <c r="AH23" s="55">
        <v>133.19999999999999</v>
      </c>
      <c r="AI23" s="29">
        <v>0.76</v>
      </c>
      <c r="AJ23" s="56">
        <v>0.83</v>
      </c>
      <c r="AK23" s="28">
        <f t="shared" si="45"/>
        <v>22.62</v>
      </c>
      <c r="AL23" s="57">
        <v>31.9</v>
      </c>
      <c r="AM23" s="29">
        <f t="shared" si="46"/>
        <v>0.5655</v>
      </c>
      <c r="AN23" s="28">
        <v>2</v>
      </c>
      <c r="AO23" s="28">
        <v>0.5</v>
      </c>
      <c r="AP23" s="28">
        <v>0.5</v>
      </c>
      <c r="AQ23" s="28">
        <v>1</v>
      </c>
      <c r="AR23" s="28">
        <v>1</v>
      </c>
      <c r="AS23" s="28">
        <v>1.95</v>
      </c>
      <c r="AT23" s="28">
        <f t="shared" si="47"/>
        <v>6.95</v>
      </c>
      <c r="AU23" s="28">
        <v>10</v>
      </c>
      <c r="AV23" s="29">
        <f t="shared" si="48"/>
        <v>0.69500000000000006</v>
      </c>
      <c r="AW23" s="28">
        <v>5</v>
      </c>
      <c r="AX23" s="28">
        <v>1</v>
      </c>
      <c r="AY23" s="28">
        <v>1</v>
      </c>
      <c r="AZ23" s="28">
        <v>1</v>
      </c>
      <c r="BA23" s="28">
        <v>1.98</v>
      </c>
      <c r="BB23" s="28">
        <f t="shared" si="49"/>
        <v>9.98</v>
      </c>
      <c r="BC23" s="28">
        <v>10</v>
      </c>
      <c r="BD23" s="28">
        <f t="shared" si="50"/>
        <v>0.998</v>
      </c>
      <c r="BE23" s="28">
        <v>4</v>
      </c>
      <c r="BF23" s="28">
        <v>0</v>
      </c>
      <c r="BG23" s="28" t="s">
        <v>2</v>
      </c>
      <c r="BH23" s="28">
        <v>0.89</v>
      </c>
      <c r="BI23" s="28">
        <f t="shared" si="51"/>
        <v>4.8899999999999997</v>
      </c>
      <c r="BJ23" s="28">
        <v>10</v>
      </c>
      <c r="BK23" s="28">
        <f t="shared" si="52"/>
        <v>0.48899999999999999</v>
      </c>
      <c r="BL23" s="28">
        <v>4</v>
      </c>
      <c r="BM23" s="28">
        <v>2.5</v>
      </c>
      <c r="BN23" s="28">
        <v>0.86</v>
      </c>
      <c r="BO23" s="28">
        <f t="shared" si="53"/>
        <v>7.36</v>
      </c>
      <c r="BP23" s="28">
        <v>10</v>
      </c>
      <c r="BQ23" s="29">
        <f t="shared" si="54"/>
        <v>0.73599999999999999</v>
      </c>
      <c r="BR23" s="28">
        <v>1.1000000000000001</v>
      </c>
      <c r="BS23" s="28">
        <v>0.9</v>
      </c>
      <c r="BT23" s="28">
        <v>1.6</v>
      </c>
      <c r="BU23" s="28">
        <v>0</v>
      </c>
      <c r="BV23" s="28">
        <v>1.64</v>
      </c>
      <c r="BW23" s="28">
        <f t="shared" si="55"/>
        <v>5.24</v>
      </c>
      <c r="BX23" s="28">
        <v>10</v>
      </c>
      <c r="BY23" s="29">
        <f t="shared" si="56"/>
        <v>0.52400000000000002</v>
      </c>
      <c r="BZ23" s="28">
        <v>4</v>
      </c>
      <c r="CA23" s="28">
        <v>4</v>
      </c>
      <c r="CB23" s="28">
        <v>1.78</v>
      </c>
      <c r="CC23" s="28">
        <f t="shared" si="57"/>
        <v>9.7799999999999994</v>
      </c>
      <c r="CD23" s="28">
        <v>10</v>
      </c>
      <c r="CE23" s="29">
        <f t="shared" si="58"/>
        <v>0.97799999999999998</v>
      </c>
      <c r="CF23" s="28">
        <v>2</v>
      </c>
      <c r="CG23" s="28">
        <v>2</v>
      </c>
      <c r="CH23" s="28">
        <v>2</v>
      </c>
      <c r="CI23" s="28">
        <v>0</v>
      </c>
      <c r="CJ23" s="28">
        <f t="shared" si="59"/>
        <v>6</v>
      </c>
      <c r="CK23" s="28">
        <v>10</v>
      </c>
      <c r="CL23" s="29">
        <f t="shared" si="60"/>
        <v>0.6</v>
      </c>
      <c r="CM23" s="56">
        <v>0.8</v>
      </c>
      <c r="CN23" s="28">
        <f t="shared" si="61"/>
        <v>50.2</v>
      </c>
      <c r="CO23" s="28">
        <v>0.62</v>
      </c>
      <c r="CP23" s="57">
        <v>52</v>
      </c>
      <c r="CQ23" s="29">
        <f t="shared" si="62"/>
        <v>0.71714285714285708</v>
      </c>
      <c r="CR23" s="28">
        <v>10</v>
      </c>
      <c r="CS23" s="28">
        <v>10</v>
      </c>
      <c r="CT23" s="29">
        <f t="shared" si="63"/>
        <v>1</v>
      </c>
      <c r="CU23" s="28">
        <v>10</v>
      </c>
      <c r="CV23" s="28">
        <v>10</v>
      </c>
      <c r="CW23" s="29">
        <f t="shared" si="64"/>
        <v>1</v>
      </c>
      <c r="CX23" s="56">
        <v>0.74</v>
      </c>
      <c r="CY23" s="28">
        <f t="shared" si="65"/>
        <v>20</v>
      </c>
      <c r="CZ23" s="28">
        <v>20</v>
      </c>
      <c r="DA23" s="50">
        <v>19.8</v>
      </c>
      <c r="DB23" s="29">
        <f t="shared" si="66"/>
        <v>1</v>
      </c>
      <c r="DC23" s="28">
        <v>9.81</v>
      </c>
      <c r="DD23" s="28">
        <v>10</v>
      </c>
      <c r="DE23" s="29">
        <f t="shared" si="67"/>
        <v>0.99050000000000016</v>
      </c>
      <c r="DF23" s="28">
        <v>9.33</v>
      </c>
      <c r="DG23" s="28">
        <v>10</v>
      </c>
      <c r="DH23" s="29">
        <f t="shared" si="68"/>
        <v>0.96649999999999991</v>
      </c>
      <c r="DI23" s="28">
        <v>9.9561403508771935</v>
      </c>
      <c r="DJ23" s="28">
        <v>10</v>
      </c>
      <c r="DK23" s="29">
        <f t="shared" si="69"/>
        <v>0.99780701754385959</v>
      </c>
      <c r="DL23" s="49">
        <v>0.99</v>
      </c>
      <c r="DM23" s="28">
        <f t="shared" si="72"/>
        <v>29.096140350877192</v>
      </c>
      <c r="DN23" s="28">
        <v>30</v>
      </c>
      <c r="DO23" s="57">
        <v>29.5</v>
      </c>
      <c r="DP23" s="44">
        <f t="shared" si="73"/>
        <v>0.96987134502923977</v>
      </c>
      <c r="DQ23" s="56">
        <v>0.98</v>
      </c>
      <c r="DS23" s="35"/>
    </row>
    <row r="24" spans="1:123" s="19" customFormat="1" ht="12.75" customHeight="1" x14ac:dyDescent="0.2">
      <c r="A24" s="20"/>
      <c r="B24" s="21"/>
      <c r="C24" s="27" t="s">
        <v>103</v>
      </c>
      <c r="D24" s="28" t="s">
        <v>2</v>
      </c>
      <c r="E24" s="28">
        <v>1</v>
      </c>
      <c r="F24" s="28">
        <v>386</v>
      </c>
      <c r="G24" s="28">
        <v>16</v>
      </c>
      <c r="H24" s="28" t="s">
        <v>2</v>
      </c>
      <c r="I24" s="28">
        <v>0.9</v>
      </c>
      <c r="J24" s="28">
        <v>5.3</v>
      </c>
      <c r="K24" s="28">
        <v>0.78</v>
      </c>
      <c r="L24" s="28">
        <f t="shared" si="36"/>
        <v>6.98</v>
      </c>
      <c r="M24" s="28">
        <v>10</v>
      </c>
      <c r="N24" s="29">
        <f t="shared" si="37"/>
        <v>0.69800000000000006</v>
      </c>
      <c r="O24" s="28">
        <v>7.7</v>
      </c>
      <c r="P24" s="28">
        <v>0.82</v>
      </c>
      <c r="Q24" s="28">
        <f t="shared" si="38"/>
        <v>8.52</v>
      </c>
      <c r="R24" s="28">
        <v>10</v>
      </c>
      <c r="S24" s="29">
        <f t="shared" si="39"/>
        <v>0.85199999999999998</v>
      </c>
      <c r="T24" s="28">
        <v>2</v>
      </c>
      <c r="U24" s="28">
        <v>1</v>
      </c>
      <c r="V24" s="28">
        <v>1</v>
      </c>
      <c r="W24" s="28">
        <v>2</v>
      </c>
      <c r="X24" s="28">
        <v>1.95</v>
      </c>
      <c r="Y24" s="28">
        <f t="shared" si="40"/>
        <v>7.95</v>
      </c>
      <c r="Z24" s="28">
        <v>10</v>
      </c>
      <c r="AA24" s="29">
        <f t="shared" si="41"/>
        <v>0.79500000000000004</v>
      </c>
      <c r="AB24" s="28">
        <v>0</v>
      </c>
      <c r="AC24" s="28">
        <v>4.75</v>
      </c>
      <c r="AD24" s="28">
        <f t="shared" si="42"/>
        <v>4.75</v>
      </c>
      <c r="AE24" s="28">
        <v>10</v>
      </c>
      <c r="AF24" s="29">
        <f t="shared" si="43"/>
        <v>0.47499999999999998</v>
      </c>
      <c r="AG24" s="30">
        <f t="shared" si="44"/>
        <v>124.01833547282843</v>
      </c>
      <c r="AH24" s="55">
        <v>129.80000000000001</v>
      </c>
      <c r="AI24" s="29">
        <v>0.78</v>
      </c>
      <c r="AJ24" s="56">
        <v>0.81</v>
      </c>
      <c r="AK24" s="28">
        <f t="shared" si="45"/>
        <v>28.2</v>
      </c>
      <c r="AL24" s="50">
        <v>26.8</v>
      </c>
      <c r="AM24" s="29">
        <f t="shared" si="46"/>
        <v>0.70500000000000007</v>
      </c>
      <c r="AN24" s="28">
        <v>2</v>
      </c>
      <c r="AO24" s="28">
        <v>0.4</v>
      </c>
      <c r="AP24" s="28">
        <v>0.3</v>
      </c>
      <c r="AQ24" s="28">
        <v>0</v>
      </c>
      <c r="AR24" s="28">
        <v>1</v>
      </c>
      <c r="AS24" s="28">
        <v>1.92</v>
      </c>
      <c r="AT24" s="28">
        <f t="shared" si="47"/>
        <v>5.6199999999999992</v>
      </c>
      <c r="AU24" s="28">
        <v>10</v>
      </c>
      <c r="AV24" s="29">
        <f t="shared" si="48"/>
        <v>0.56199999999999994</v>
      </c>
      <c r="AW24" s="28">
        <v>5</v>
      </c>
      <c r="AX24" s="28">
        <v>1</v>
      </c>
      <c r="AY24" s="28">
        <v>1</v>
      </c>
      <c r="AZ24" s="28">
        <v>1</v>
      </c>
      <c r="BA24" s="28">
        <v>1.89</v>
      </c>
      <c r="BB24" s="28">
        <f t="shared" si="49"/>
        <v>9.89</v>
      </c>
      <c r="BC24" s="28">
        <v>10</v>
      </c>
      <c r="BD24" s="28">
        <f t="shared" si="50"/>
        <v>0.9890000000000001</v>
      </c>
      <c r="BE24" s="28">
        <v>4</v>
      </c>
      <c r="BF24" s="28">
        <v>0</v>
      </c>
      <c r="BG24" s="28" t="s">
        <v>2</v>
      </c>
      <c r="BH24" s="28">
        <v>0.86</v>
      </c>
      <c r="BI24" s="28">
        <f t="shared" si="51"/>
        <v>4.8600000000000003</v>
      </c>
      <c r="BJ24" s="28">
        <v>10</v>
      </c>
      <c r="BK24" s="28">
        <f t="shared" si="52"/>
        <v>0.48600000000000004</v>
      </c>
      <c r="BL24" s="28">
        <v>4</v>
      </c>
      <c r="BM24" s="28">
        <v>4.5</v>
      </c>
      <c r="BN24" s="28">
        <v>0.96</v>
      </c>
      <c r="BO24" s="28">
        <f t="shared" si="53"/>
        <v>9.4600000000000009</v>
      </c>
      <c r="BP24" s="28">
        <v>10</v>
      </c>
      <c r="BQ24" s="29">
        <f t="shared" si="54"/>
        <v>0.94600000000000006</v>
      </c>
      <c r="BR24" s="28">
        <v>0.8</v>
      </c>
      <c r="BS24" s="28">
        <v>0.4</v>
      </c>
      <c r="BT24" s="28">
        <v>2</v>
      </c>
      <c r="BU24" s="28">
        <v>0</v>
      </c>
      <c r="BV24" s="28">
        <v>1.78</v>
      </c>
      <c r="BW24" s="28">
        <f t="shared" si="55"/>
        <v>4.9800000000000004</v>
      </c>
      <c r="BX24" s="28">
        <v>10</v>
      </c>
      <c r="BY24" s="29">
        <f t="shared" si="56"/>
        <v>0.49800000000000005</v>
      </c>
      <c r="BZ24" s="28">
        <v>4</v>
      </c>
      <c r="CA24" s="28">
        <v>4</v>
      </c>
      <c r="CB24" s="28">
        <v>1.98</v>
      </c>
      <c r="CC24" s="28">
        <f t="shared" si="57"/>
        <v>9.98</v>
      </c>
      <c r="CD24" s="28">
        <v>10</v>
      </c>
      <c r="CE24" s="29">
        <f t="shared" si="58"/>
        <v>0.998</v>
      </c>
      <c r="CF24" s="28">
        <v>0</v>
      </c>
      <c r="CG24" s="28">
        <v>0</v>
      </c>
      <c r="CH24" s="28">
        <v>2</v>
      </c>
      <c r="CI24" s="28">
        <v>0</v>
      </c>
      <c r="CJ24" s="28">
        <f t="shared" si="59"/>
        <v>2</v>
      </c>
      <c r="CK24" s="28">
        <v>10</v>
      </c>
      <c r="CL24" s="29">
        <f t="shared" si="60"/>
        <v>0.2</v>
      </c>
      <c r="CM24" s="49">
        <v>0.67</v>
      </c>
      <c r="CN24" s="28">
        <f t="shared" si="61"/>
        <v>46.790000000000006</v>
      </c>
      <c r="CO24" s="28">
        <v>0.53428571428571425</v>
      </c>
      <c r="CP24" s="57">
        <v>53</v>
      </c>
      <c r="CQ24" s="29">
        <f t="shared" si="62"/>
        <v>0.66842857142857159</v>
      </c>
      <c r="CR24" s="28">
        <v>9.9561403508771935</v>
      </c>
      <c r="CS24" s="28">
        <v>10</v>
      </c>
      <c r="CT24" s="29">
        <f t="shared" si="63"/>
        <v>0.9956140350877194</v>
      </c>
      <c r="CU24" s="28">
        <v>9.7799999999999994</v>
      </c>
      <c r="CV24" s="28">
        <v>10</v>
      </c>
      <c r="CW24" s="29">
        <f t="shared" si="64"/>
        <v>0.97799999999999998</v>
      </c>
      <c r="CX24" s="56">
        <v>0.76</v>
      </c>
      <c r="CY24" s="28">
        <f t="shared" si="65"/>
        <v>19.736140350877193</v>
      </c>
      <c r="CZ24" s="28">
        <v>20</v>
      </c>
      <c r="DA24" s="57">
        <v>20</v>
      </c>
      <c r="DB24" s="29">
        <f t="shared" si="66"/>
        <v>0.98680701754385969</v>
      </c>
      <c r="DC24" s="28">
        <v>9.7799999999999994</v>
      </c>
      <c r="DD24" s="28">
        <v>10</v>
      </c>
      <c r="DE24" s="29">
        <f t="shared" si="67"/>
        <v>0.9890000000000001</v>
      </c>
      <c r="DF24" s="28">
        <v>9.9186991869918693</v>
      </c>
      <c r="DG24" s="28">
        <v>10</v>
      </c>
      <c r="DH24" s="29">
        <f t="shared" si="68"/>
        <v>0.99593495934959342</v>
      </c>
      <c r="DI24" s="28">
        <v>9.5934959349593498</v>
      </c>
      <c r="DJ24" s="28">
        <v>10</v>
      </c>
      <c r="DK24" s="29">
        <f t="shared" si="69"/>
        <v>0.97967479674796754</v>
      </c>
      <c r="DL24" s="56">
        <v>1</v>
      </c>
      <c r="DM24" s="28">
        <f t="shared" si="72"/>
        <v>29.292195121951217</v>
      </c>
      <c r="DN24" s="28">
        <v>30</v>
      </c>
      <c r="DO24" s="57">
        <v>30</v>
      </c>
      <c r="DP24" s="44">
        <f t="shared" si="73"/>
        <v>0.97640650406504059</v>
      </c>
      <c r="DQ24" s="56">
        <v>1</v>
      </c>
      <c r="DS24" s="35"/>
    </row>
    <row r="25" spans="1:123" s="19" customFormat="1" ht="12.75" customHeight="1" x14ac:dyDescent="0.2">
      <c r="A25" s="20"/>
      <c r="B25" s="21"/>
      <c r="C25" s="27" t="s">
        <v>84</v>
      </c>
      <c r="D25" s="28" t="s">
        <v>2</v>
      </c>
      <c r="E25" s="28">
        <v>1</v>
      </c>
      <c r="F25" s="28">
        <v>964</v>
      </c>
      <c r="G25" s="28">
        <v>310</v>
      </c>
      <c r="H25" s="28">
        <v>1</v>
      </c>
      <c r="I25" s="28">
        <v>0.8</v>
      </c>
      <c r="J25" s="28">
        <v>6.6</v>
      </c>
      <c r="K25" s="28">
        <v>0.76129032258064511</v>
      </c>
      <c r="L25" s="28">
        <f t="shared" si="36"/>
        <v>8.1612903225806441</v>
      </c>
      <c r="M25" s="28">
        <v>10</v>
      </c>
      <c r="N25" s="29">
        <f t="shared" si="37"/>
        <v>0.81612903225806444</v>
      </c>
      <c r="O25" s="28">
        <v>7.7</v>
      </c>
      <c r="P25" s="28">
        <v>0.9096774193548387</v>
      </c>
      <c r="Q25" s="28">
        <f t="shared" si="38"/>
        <v>8.6096774193548384</v>
      </c>
      <c r="R25" s="28">
        <v>10</v>
      </c>
      <c r="S25" s="29">
        <f t="shared" si="39"/>
        <v>0.86096774193548387</v>
      </c>
      <c r="T25" s="28">
        <v>2</v>
      </c>
      <c r="U25" s="28">
        <v>1</v>
      </c>
      <c r="V25" s="28">
        <v>1</v>
      </c>
      <c r="W25" s="28">
        <v>2</v>
      </c>
      <c r="X25" s="28">
        <v>1.5870967741935484</v>
      </c>
      <c r="Y25" s="28">
        <f t="shared" si="40"/>
        <v>7.5870967741935482</v>
      </c>
      <c r="Z25" s="28">
        <v>10</v>
      </c>
      <c r="AA25" s="29">
        <f t="shared" si="41"/>
        <v>0.7587096774193548</v>
      </c>
      <c r="AB25" s="28">
        <v>0</v>
      </c>
      <c r="AC25" s="28">
        <v>4.306451612903226</v>
      </c>
      <c r="AD25" s="28">
        <f t="shared" si="42"/>
        <v>4.306451612903226</v>
      </c>
      <c r="AE25" s="28">
        <v>10</v>
      </c>
      <c r="AF25" s="29">
        <f t="shared" si="43"/>
        <v>0.4306451612903226</v>
      </c>
      <c r="AG25" s="30">
        <f t="shared" si="44"/>
        <v>133.96774193548387</v>
      </c>
      <c r="AH25" s="55">
        <v>140.69999999999999</v>
      </c>
      <c r="AI25" s="29">
        <v>0.84</v>
      </c>
      <c r="AJ25" s="56">
        <v>0.88</v>
      </c>
      <c r="AK25" s="28">
        <f t="shared" si="45"/>
        <v>28.664516129032258</v>
      </c>
      <c r="AL25" s="57">
        <v>32.9</v>
      </c>
      <c r="AM25" s="29">
        <f t="shared" si="46"/>
        <v>0.7166129032258064</v>
      </c>
      <c r="AN25" s="28">
        <v>2</v>
      </c>
      <c r="AO25" s="28">
        <v>0.6</v>
      </c>
      <c r="AP25" s="28">
        <v>0.6</v>
      </c>
      <c r="AQ25" s="28">
        <v>1</v>
      </c>
      <c r="AR25" s="28">
        <v>1</v>
      </c>
      <c r="AS25" s="28">
        <v>1.735483870967742</v>
      </c>
      <c r="AT25" s="28">
        <f t="shared" si="47"/>
        <v>6.935483870967742</v>
      </c>
      <c r="AU25" s="28">
        <v>10</v>
      </c>
      <c r="AV25" s="29">
        <f t="shared" si="48"/>
        <v>0.69354838709677424</v>
      </c>
      <c r="AW25" s="28">
        <v>5</v>
      </c>
      <c r="AX25" s="28">
        <v>1</v>
      </c>
      <c r="AY25" s="28">
        <v>1</v>
      </c>
      <c r="AZ25" s="28">
        <v>0</v>
      </c>
      <c r="BA25" s="28">
        <v>1.6774193548387097</v>
      </c>
      <c r="BB25" s="28">
        <f t="shared" si="49"/>
        <v>8.67741935483871</v>
      </c>
      <c r="BC25" s="28">
        <v>10</v>
      </c>
      <c r="BD25" s="28">
        <f t="shared" si="50"/>
        <v>0.86774193548387102</v>
      </c>
      <c r="BE25" s="28">
        <v>4</v>
      </c>
      <c r="BF25" s="28">
        <v>5</v>
      </c>
      <c r="BG25" s="28" t="s">
        <v>2</v>
      </c>
      <c r="BH25" s="28">
        <v>0.80967741935483872</v>
      </c>
      <c r="BI25" s="28">
        <f t="shared" si="51"/>
        <v>9.8096774193548395</v>
      </c>
      <c r="BJ25" s="28">
        <v>10</v>
      </c>
      <c r="BK25" s="28">
        <f t="shared" si="52"/>
        <v>0.98096774193548397</v>
      </c>
      <c r="BL25" s="28">
        <v>4</v>
      </c>
      <c r="BM25" s="28">
        <v>5</v>
      </c>
      <c r="BN25" s="28">
        <v>0.8354838709677419</v>
      </c>
      <c r="BO25" s="28">
        <f t="shared" si="53"/>
        <v>9.8354838709677423</v>
      </c>
      <c r="BP25" s="28">
        <v>10</v>
      </c>
      <c r="BQ25" s="29">
        <f t="shared" si="54"/>
        <v>0.98354838709677428</v>
      </c>
      <c r="BR25" s="28">
        <v>1.8</v>
      </c>
      <c r="BS25" s="28">
        <v>1.8</v>
      </c>
      <c r="BT25" s="28">
        <v>1.8</v>
      </c>
      <c r="BU25" s="28">
        <v>0</v>
      </c>
      <c r="BV25" s="28">
        <v>1.7806451612903227</v>
      </c>
      <c r="BW25" s="28">
        <f t="shared" si="55"/>
        <v>7.1806451612903235</v>
      </c>
      <c r="BX25" s="28">
        <v>10</v>
      </c>
      <c r="BY25" s="29">
        <f t="shared" si="56"/>
        <v>0.71806451612903233</v>
      </c>
      <c r="BZ25" s="28">
        <v>4</v>
      </c>
      <c r="CA25" s="28">
        <v>4</v>
      </c>
      <c r="CB25" s="28">
        <v>1.6709677419354838</v>
      </c>
      <c r="CC25" s="28">
        <f t="shared" si="57"/>
        <v>9.6709677419354847</v>
      </c>
      <c r="CD25" s="28">
        <v>10</v>
      </c>
      <c r="CE25" s="29">
        <f t="shared" si="58"/>
        <v>0.96709677419354845</v>
      </c>
      <c r="CF25" s="28">
        <v>2</v>
      </c>
      <c r="CG25" s="28">
        <v>2</v>
      </c>
      <c r="CH25" s="28">
        <v>2</v>
      </c>
      <c r="CI25" s="28">
        <v>4</v>
      </c>
      <c r="CJ25" s="28">
        <f t="shared" si="59"/>
        <v>10</v>
      </c>
      <c r="CK25" s="28">
        <v>10</v>
      </c>
      <c r="CL25" s="29">
        <f t="shared" si="60"/>
        <v>1</v>
      </c>
      <c r="CM25" s="56">
        <v>0.82</v>
      </c>
      <c r="CN25" s="28">
        <f t="shared" si="61"/>
        <v>62.109677419354838</v>
      </c>
      <c r="CO25" s="28">
        <v>0.88728110599078336</v>
      </c>
      <c r="CP25" s="50">
        <v>58</v>
      </c>
      <c r="CQ25" s="29">
        <f t="shared" si="62"/>
        <v>0.88728110599078336</v>
      </c>
      <c r="CR25" s="28">
        <v>8.67741935483871</v>
      </c>
      <c r="CS25" s="28">
        <v>10</v>
      </c>
      <c r="CT25" s="29">
        <f t="shared" si="63"/>
        <v>0.86774193548387102</v>
      </c>
      <c r="CU25" s="28">
        <v>8.4838709677419359</v>
      </c>
      <c r="CV25" s="28">
        <v>10</v>
      </c>
      <c r="CW25" s="29">
        <f t="shared" si="64"/>
        <v>0.84838709677419355</v>
      </c>
      <c r="CX25" s="49">
        <v>0.83</v>
      </c>
      <c r="CY25" s="28">
        <f t="shared" si="65"/>
        <v>17.161290322580648</v>
      </c>
      <c r="CZ25" s="28">
        <v>20</v>
      </c>
      <c r="DA25" s="57">
        <v>19.8</v>
      </c>
      <c r="DB25" s="29">
        <f t="shared" si="66"/>
        <v>0.85806451612903234</v>
      </c>
      <c r="DC25" s="28">
        <v>8.67741935483871</v>
      </c>
      <c r="DD25" s="28">
        <v>10</v>
      </c>
      <c r="DE25" s="29">
        <f t="shared" si="67"/>
        <v>0.93387096774193556</v>
      </c>
      <c r="DF25" s="28">
        <v>8.5161290322580641</v>
      </c>
      <c r="DG25" s="28">
        <v>10</v>
      </c>
      <c r="DH25" s="29">
        <f t="shared" si="68"/>
        <v>0.9258064516129032</v>
      </c>
      <c r="DI25" s="28">
        <v>8.8387096774193559</v>
      </c>
      <c r="DJ25" s="28">
        <v>10</v>
      </c>
      <c r="DK25" s="29">
        <f t="shared" si="69"/>
        <v>0.94193548387096782</v>
      </c>
      <c r="DL25" s="56">
        <v>0.99</v>
      </c>
      <c r="DM25" s="28">
        <f t="shared" si="72"/>
        <v>26.032258064516132</v>
      </c>
      <c r="DN25" s="28">
        <v>30</v>
      </c>
      <c r="DO25" s="57">
        <v>30</v>
      </c>
      <c r="DP25" s="44">
        <f t="shared" si="73"/>
        <v>0.86774193548387102</v>
      </c>
      <c r="DQ25" s="56">
        <v>1</v>
      </c>
      <c r="DS25" s="35"/>
    </row>
    <row r="26" spans="1:123" s="19" customFormat="1" ht="12.75" customHeight="1" x14ac:dyDescent="0.2">
      <c r="A26" s="20"/>
      <c r="B26" s="21"/>
      <c r="C26" s="27" t="s">
        <v>80</v>
      </c>
      <c r="D26" s="28" t="s">
        <v>2</v>
      </c>
      <c r="E26" s="28">
        <v>1</v>
      </c>
      <c r="F26" s="28">
        <v>858</v>
      </c>
      <c r="G26" s="28">
        <v>228</v>
      </c>
      <c r="H26" s="28">
        <v>1</v>
      </c>
      <c r="I26" s="28">
        <v>1</v>
      </c>
      <c r="J26" s="28">
        <v>7.2</v>
      </c>
      <c r="K26" s="28">
        <v>0.97368421052631582</v>
      </c>
      <c r="L26" s="28">
        <f t="shared" si="36"/>
        <v>9.1736842105263143</v>
      </c>
      <c r="M26" s="28">
        <v>10</v>
      </c>
      <c r="N26" s="29">
        <f>L26/M26</f>
        <v>0.91736842105263139</v>
      </c>
      <c r="O26" s="28">
        <v>7.7</v>
      </c>
      <c r="P26" s="28">
        <v>0.98245614035087714</v>
      </c>
      <c r="Q26" s="28">
        <f t="shared" si="38"/>
        <v>8.6824561403508778</v>
      </c>
      <c r="R26" s="28">
        <v>10</v>
      </c>
      <c r="S26" s="29">
        <f>Q26/R26</f>
        <v>0.86824561403508782</v>
      </c>
      <c r="T26" s="28">
        <v>2</v>
      </c>
      <c r="U26" s="28">
        <v>1</v>
      </c>
      <c r="V26" s="28">
        <v>1</v>
      </c>
      <c r="W26" s="28">
        <v>2</v>
      </c>
      <c r="X26" s="28">
        <v>1.9736842105263157</v>
      </c>
      <c r="Y26" s="28">
        <f t="shared" si="40"/>
        <v>7.9736842105263159</v>
      </c>
      <c r="Z26" s="28">
        <v>10</v>
      </c>
      <c r="AA26" s="29">
        <f>Y26/Z26</f>
        <v>0.79736842105263162</v>
      </c>
      <c r="AB26" s="28">
        <v>0</v>
      </c>
      <c r="AC26" s="28">
        <v>4.682017543859649</v>
      </c>
      <c r="AD26" s="28">
        <f t="shared" si="42"/>
        <v>4.682017543859649</v>
      </c>
      <c r="AE26" s="28">
        <v>10</v>
      </c>
      <c r="AF26" s="29">
        <f>AD26/AE26</f>
        <v>0.4682017543859649</v>
      </c>
      <c r="AG26" s="28">
        <f t="shared" si="44"/>
        <v>141.67938596491229</v>
      </c>
      <c r="AH26" s="55">
        <v>142.9</v>
      </c>
      <c r="AI26" s="29">
        <v>0.89</v>
      </c>
      <c r="AJ26" s="51">
        <v>0.89</v>
      </c>
      <c r="AK26" s="28">
        <f t="shared" si="45"/>
        <v>30.511842105263156</v>
      </c>
      <c r="AL26" s="57">
        <v>31.4</v>
      </c>
      <c r="AM26" s="29">
        <f t="shared" si="46"/>
        <v>0.7627960526315789</v>
      </c>
      <c r="AN26" s="28">
        <v>2</v>
      </c>
      <c r="AO26" s="28">
        <v>0.7</v>
      </c>
      <c r="AP26" s="28">
        <v>0.7</v>
      </c>
      <c r="AQ26" s="28">
        <v>1</v>
      </c>
      <c r="AR26" s="28">
        <v>1</v>
      </c>
      <c r="AS26" s="28">
        <v>2</v>
      </c>
      <c r="AT26" s="28">
        <f t="shared" si="47"/>
        <v>7.4</v>
      </c>
      <c r="AU26" s="28">
        <v>10</v>
      </c>
      <c r="AV26" s="29">
        <f>AT26/AU26</f>
        <v>0.74</v>
      </c>
      <c r="AW26" s="28">
        <v>5</v>
      </c>
      <c r="AX26" s="28">
        <v>1</v>
      </c>
      <c r="AY26" s="28">
        <v>1</v>
      </c>
      <c r="AZ26" s="28">
        <v>1</v>
      </c>
      <c r="BA26" s="28">
        <v>1.9912280701754386</v>
      </c>
      <c r="BB26" s="28">
        <f t="shared" si="49"/>
        <v>9.9912280701754383</v>
      </c>
      <c r="BC26" s="28">
        <v>10</v>
      </c>
      <c r="BD26" s="28">
        <f>BB26/BC26</f>
        <v>0.99912280701754386</v>
      </c>
      <c r="BE26" s="28">
        <v>4</v>
      </c>
      <c r="BF26" s="28">
        <v>5</v>
      </c>
      <c r="BG26" s="28" t="s">
        <v>2</v>
      </c>
      <c r="BH26" s="28">
        <v>0.98684210526315785</v>
      </c>
      <c r="BI26" s="28">
        <f t="shared" si="51"/>
        <v>9.9868421052631575</v>
      </c>
      <c r="BJ26" s="28">
        <v>10</v>
      </c>
      <c r="BK26" s="28">
        <f>BI26/BJ26</f>
        <v>0.99868421052631573</v>
      </c>
      <c r="BL26" s="28">
        <v>4</v>
      </c>
      <c r="BM26" s="28">
        <v>5</v>
      </c>
      <c r="BN26" s="28">
        <v>1</v>
      </c>
      <c r="BO26" s="28">
        <f t="shared" si="53"/>
        <v>10</v>
      </c>
      <c r="BP26" s="28">
        <v>10</v>
      </c>
      <c r="BQ26" s="29">
        <f>BO26/BP26</f>
        <v>1</v>
      </c>
      <c r="BR26" s="28">
        <v>2</v>
      </c>
      <c r="BS26" s="28">
        <v>2</v>
      </c>
      <c r="BT26" s="28">
        <v>2</v>
      </c>
      <c r="BU26" s="28">
        <v>0</v>
      </c>
      <c r="BV26" s="28">
        <v>1.9912280701754386</v>
      </c>
      <c r="BW26" s="28">
        <f t="shared" si="55"/>
        <v>7.9912280701754383</v>
      </c>
      <c r="BX26" s="28">
        <v>10</v>
      </c>
      <c r="BY26" s="29">
        <f>BW26/BX26</f>
        <v>0.79912280701754379</v>
      </c>
      <c r="BZ26" s="28">
        <v>4</v>
      </c>
      <c r="CA26" s="28">
        <v>4</v>
      </c>
      <c r="CB26" s="28">
        <v>1.9298245614035088</v>
      </c>
      <c r="CC26" s="28">
        <f t="shared" si="57"/>
        <v>9.9298245614035086</v>
      </c>
      <c r="CD26" s="28">
        <v>10</v>
      </c>
      <c r="CE26" s="29">
        <f>CC26/CD26</f>
        <v>0.99298245614035086</v>
      </c>
      <c r="CF26" s="28">
        <v>1</v>
      </c>
      <c r="CG26" s="28">
        <v>1</v>
      </c>
      <c r="CH26" s="28">
        <v>2</v>
      </c>
      <c r="CI26" s="28">
        <v>2</v>
      </c>
      <c r="CJ26" s="28">
        <f t="shared" si="59"/>
        <v>6</v>
      </c>
      <c r="CK26" s="28">
        <v>10</v>
      </c>
      <c r="CL26" s="29">
        <f>CJ26/CK26</f>
        <v>0.6</v>
      </c>
      <c r="CM26" s="56">
        <v>0.79</v>
      </c>
      <c r="CN26" s="28">
        <f t="shared" si="61"/>
        <v>61.29912280701754</v>
      </c>
      <c r="CO26" s="28">
        <v>0.87570175438596487</v>
      </c>
      <c r="CP26" s="57">
        <v>61.8</v>
      </c>
      <c r="CQ26" s="29">
        <f t="shared" si="62"/>
        <v>0.87570175438596487</v>
      </c>
      <c r="CR26" s="28">
        <v>9.9561403508771935</v>
      </c>
      <c r="CS26" s="28">
        <v>10</v>
      </c>
      <c r="CT26" s="29">
        <f>CR26/CS26</f>
        <v>0.9956140350877194</v>
      </c>
      <c r="CU26" s="28">
        <v>10</v>
      </c>
      <c r="CV26" s="28">
        <v>10</v>
      </c>
      <c r="CW26" s="29">
        <f>CU26/CV26</f>
        <v>1</v>
      </c>
      <c r="CX26" s="56">
        <v>0.88</v>
      </c>
      <c r="CY26" s="28">
        <f>CR26+CU26</f>
        <v>19.956140350877192</v>
      </c>
      <c r="CZ26" s="28">
        <v>20</v>
      </c>
      <c r="DA26" s="50">
        <v>19.899999999999999</v>
      </c>
      <c r="DB26" s="29">
        <f>CY26/CZ26</f>
        <v>0.99780701754385959</v>
      </c>
      <c r="DC26" s="28">
        <v>10</v>
      </c>
      <c r="DD26" s="28">
        <v>10</v>
      </c>
      <c r="DE26" s="29">
        <f>(DC26+DD26)/20</f>
        <v>1</v>
      </c>
      <c r="DF26" s="28">
        <v>9.9122807017543852</v>
      </c>
      <c r="DG26" s="28">
        <v>10</v>
      </c>
      <c r="DH26" s="29">
        <f>(DF26+DG26)/20</f>
        <v>0.99561403508771917</v>
      </c>
      <c r="DI26" s="28">
        <v>10</v>
      </c>
      <c r="DJ26" s="28">
        <v>10</v>
      </c>
      <c r="DK26" s="29">
        <f>(DI26+DJ26)/20</f>
        <v>1</v>
      </c>
      <c r="DL26" s="51">
        <v>1</v>
      </c>
      <c r="DM26" s="28">
        <f>DC26+DF26+DI26</f>
        <v>29.912280701754383</v>
      </c>
      <c r="DN26" s="28">
        <v>30</v>
      </c>
      <c r="DO26" s="50">
        <v>29.8</v>
      </c>
      <c r="DP26" s="44">
        <f>DM26/DN26</f>
        <v>0.99707602339181278</v>
      </c>
      <c r="DQ26" s="49">
        <v>0.99</v>
      </c>
      <c r="DS26" s="35"/>
    </row>
    <row r="27" spans="1:123" s="19" customFormat="1" ht="12.75" customHeight="1" x14ac:dyDescent="0.2">
      <c r="A27" s="20"/>
      <c r="B27" s="21"/>
      <c r="C27" s="27" t="s">
        <v>109</v>
      </c>
      <c r="D27" s="28" t="s">
        <v>2</v>
      </c>
      <c r="E27" s="28">
        <v>1</v>
      </c>
      <c r="F27" s="28">
        <v>544</v>
      </c>
      <c r="G27" s="28" t="s">
        <v>2</v>
      </c>
      <c r="H27" s="28" t="s">
        <v>2</v>
      </c>
      <c r="I27" s="28">
        <v>0.8</v>
      </c>
      <c r="J27" s="28">
        <v>7</v>
      </c>
      <c r="K27" s="28">
        <v>0.8</v>
      </c>
      <c r="L27" s="28">
        <f t="shared" si="36"/>
        <v>8.6</v>
      </c>
      <c r="M27" s="28">
        <v>10</v>
      </c>
      <c r="N27" s="29">
        <f t="shared" ref="N27" si="74">L27/M27</f>
        <v>0.86</v>
      </c>
      <c r="O27" s="28">
        <v>5</v>
      </c>
      <c r="P27" s="28">
        <v>0.8</v>
      </c>
      <c r="Q27" s="28">
        <f t="shared" si="38"/>
        <v>5.8</v>
      </c>
      <c r="R27" s="28">
        <v>10</v>
      </c>
      <c r="S27" s="29">
        <f t="shared" ref="S27" si="75">Q27/R27</f>
        <v>0.57999999999999996</v>
      </c>
      <c r="T27" s="28">
        <v>2</v>
      </c>
      <c r="U27" s="28">
        <v>2</v>
      </c>
      <c r="V27" s="28">
        <v>2</v>
      </c>
      <c r="W27" s="28">
        <v>2</v>
      </c>
      <c r="X27" s="28">
        <v>1.93</v>
      </c>
      <c r="Y27" s="28">
        <f t="shared" si="40"/>
        <v>9.93</v>
      </c>
      <c r="Z27" s="28">
        <v>10</v>
      </c>
      <c r="AA27" s="29">
        <f t="shared" ref="AA27" si="76">Y27/Z27</f>
        <v>0.99299999999999999</v>
      </c>
      <c r="AB27" s="28">
        <v>0</v>
      </c>
      <c r="AC27" s="28">
        <v>4.45</v>
      </c>
      <c r="AD27" s="28">
        <f t="shared" si="42"/>
        <v>4.45</v>
      </c>
      <c r="AE27" s="28">
        <v>10</v>
      </c>
      <c r="AF27" s="29">
        <f t="shared" ref="AF27" si="77">AD27/AE27</f>
        <v>0.44500000000000001</v>
      </c>
      <c r="AG27" s="30">
        <f t="shared" si="44"/>
        <v>116.22594713656389</v>
      </c>
      <c r="AH27" s="55">
        <v>131.80000000000001</v>
      </c>
      <c r="AI27" s="29">
        <v>0.73</v>
      </c>
      <c r="AJ27" s="56">
        <v>0.82</v>
      </c>
      <c r="AK27" s="28">
        <f t="shared" si="45"/>
        <v>28.779999999999998</v>
      </c>
      <c r="AL27" s="57">
        <v>29.3</v>
      </c>
      <c r="AM27" s="29">
        <f t="shared" si="46"/>
        <v>0.71949999999999992</v>
      </c>
      <c r="AN27" s="28">
        <v>2</v>
      </c>
      <c r="AO27" s="28">
        <v>0.4</v>
      </c>
      <c r="AP27" s="28">
        <v>0.2</v>
      </c>
      <c r="AQ27" s="28">
        <v>1</v>
      </c>
      <c r="AR27" s="28">
        <v>1</v>
      </c>
      <c r="AS27" s="28">
        <v>1.87</v>
      </c>
      <c r="AT27" s="28">
        <f t="shared" si="47"/>
        <v>6.47</v>
      </c>
      <c r="AU27" s="28">
        <v>10</v>
      </c>
      <c r="AV27" s="29">
        <f t="shared" ref="AV27" si="78">AT27/AU27</f>
        <v>0.64700000000000002</v>
      </c>
      <c r="AW27" s="28">
        <v>5</v>
      </c>
      <c r="AX27" s="28">
        <v>1</v>
      </c>
      <c r="AY27" s="28">
        <v>1</v>
      </c>
      <c r="AZ27" s="28">
        <v>1</v>
      </c>
      <c r="BA27" s="28">
        <v>1.89</v>
      </c>
      <c r="BB27" s="28">
        <f t="shared" si="49"/>
        <v>9.89</v>
      </c>
      <c r="BC27" s="28">
        <v>10</v>
      </c>
      <c r="BD27" s="28">
        <f t="shared" ref="BD27" si="79">BB27/BC27</f>
        <v>0.9890000000000001</v>
      </c>
      <c r="BE27" s="28">
        <v>4</v>
      </c>
      <c r="BF27" s="28">
        <v>0</v>
      </c>
      <c r="BG27" s="28" t="s">
        <v>2</v>
      </c>
      <c r="BH27" s="28">
        <v>0.78</v>
      </c>
      <c r="BI27" s="28">
        <f t="shared" si="51"/>
        <v>4.78</v>
      </c>
      <c r="BJ27" s="28">
        <v>10</v>
      </c>
      <c r="BK27" s="28">
        <f t="shared" ref="BK27" si="80">BI27/BJ27</f>
        <v>0.47800000000000004</v>
      </c>
      <c r="BL27" s="28">
        <v>0.5</v>
      </c>
      <c r="BM27" s="28">
        <v>0.5</v>
      </c>
      <c r="BN27" s="28">
        <v>0.92</v>
      </c>
      <c r="BO27" s="28">
        <f t="shared" si="53"/>
        <v>1.92</v>
      </c>
      <c r="BP27" s="28">
        <v>10</v>
      </c>
      <c r="BQ27" s="29">
        <f t="shared" ref="BQ27" si="81">BO27/BP27</f>
        <v>0.192</v>
      </c>
      <c r="BR27" s="28">
        <v>0.8</v>
      </c>
      <c r="BS27" s="28">
        <v>0.4</v>
      </c>
      <c r="BT27" s="28">
        <v>0.8</v>
      </c>
      <c r="BU27" s="28">
        <v>0</v>
      </c>
      <c r="BV27" s="28">
        <v>1.48</v>
      </c>
      <c r="BW27" s="28">
        <f t="shared" si="55"/>
        <v>3.48</v>
      </c>
      <c r="BX27" s="28">
        <v>10</v>
      </c>
      <c r="BY27" s="29">
        <f t="shared" ref="BY27" si="82">BW27/BX27</f>
        <v>0.34799999999999998</v>
      </c>
      <c r="BZ27" s="28">
        <v>4</v>
      </c>
      <c r="CA27" s="28">
        <v>4</v>
      </c>
      <c r="CB27" s="28">
        <v>1.96</v>
      </c>
      <c r="CC27" s="28">
        <f t="shared" si="57"/>
        <v>9.9600000000000009</v>
      </c>
      <c r="CD27" s="28">
        <v>10</v>
      </c>
      <c r="CE27" s="29">
        <f t="shared" ref="CE27" si="83">CC27/CD27</f>
        <v>0.99600000000000011</v>
      </c>
      <c r="CF27" s="28">
        <v>0</v>
      </c>
      <c r="CG27" s="28">
        <v>0</v>
      </c>
      <c r="CH27" s="28">
        <v>2</v>
      </c>
      <c r="CI27" s="28">
        <v>0</v>
      </c>
      <c r="CJ27" s="28">
        <f t="shared" si="59"/>
        <v>2</v>
      </c>
      <c r="CK27" s="28">
        <v>10</v>
      </c>
      <c r="CL27" s="29">
        <f t="shared" ref="CL27" si="84">CJ27/CK27</f>
        <v>0.2</v>
      </c>
      <c r="CM27" s="56">
        <v>0.73</v>
      </c>
      <c r="CN27" s="28">
        <f t="shared" si="61"/>
        <v>38.5</v>
      </c>
      <c r="CO27" s="28">
        <v>0.42285714285714288</v>
      </c>
      <c r="CP27" s="57">
        <v>52.7</v>
      </c>
      <c r="CQ27" s="29">
        <f t="shared" si="62"/>
        <v>0.55000000000000004</v>
      </c>
      <c r="CR27" s="28">
        <v>8.99</v>
      </c>
      <c r="CS27" s="28">
        <v>10</v>
      </c>
      <c r="CT27" s="29">
        <f t="shared" ref="CT27" si="85">CR27/CS27</f>
        <v>0.89900000000000002</v>
      </c>
      <c r="CU27" s="28">
        <v>10</v>
      </c>
      <c r="CV27" s="28">
        <v>10</v>
      </c>
      <c r="CW27" s="29">
        <f t="shared" ref="CW27" si="86">CU27/CV27</f>
        <v>1</v>
      </c>
      <c r="CX27" s="56">
        <v>0.75</v>
      </c>
      <c r="CY27" s="28">
        <f t="shared" ref="CY27" si="87">CR27+CU27</f>
        <v>18.990000000000002</v>
      </c>
      <c r="CZ27" s="28">
        <v>20</v>
      </c>
      <c r="DA27" s="57">
        <v>20</v>
      </c>
      <c r="DB27" s="29">
        <f t="shared" ref="DB27" si="88">CY27/CZ27</f>
        <v>0.94950000000000012</v>
      </c>
      <c r="DC27" s="28">
        <v>10</v>
      </c>
      <c r="DD27" s="28">
        <v>10</v>
      </c>
      <c r="DE27" s="29">
        <f t="shared" ref="DE27" si="89">(DC27+DD27)/20</f>
        <v>1</v>
      </c>
      <c r="DF27" s="28">
        <v>9.9559471365638768</v>
      </c>
      <c r="DG27" s="28">
        <v>10</v>
      </c>
      <c r="DH27" s="29">
        <f t="shared" ref="DH27" si="90">(DF27+DG27)/20</f>
        <v>0.99779735682819393</v>
      </c>
      <c r="DI27" s="28">
        <v>10</v>
      </c>
      <c r="DJ27" s="28">
        <v>10</v>
      </c>
      <c r="DK27" s="29">
        <f t="shared" ref="DK27" si="91">(DI27+DJ27)/20</f>
        <v>1</v>
      </c>
      <c r="DL27" s="56">
        <v>1</v>
      </c>
      <c r="DM27" s="28">
        <f t="shared" ref="DM27" si="92">DC27+DF27+DI27</f>
        <v>29.955947136563879</v>
      </c>
      <c r="DN27" s="28">
        <v>30</v>
      </c>
      <c r="DO27" s="50">
        <v>29.8</v>
      </c>
      <c r="DP27" s="44">
        <f t="shared" ref="DP27" si="93">DM27/DN27</f>
        <v>0.99853157121879599</v>
      </c>
      <c r="DQ27" s="49">
        <v>0.99</v>
      </c>
      <c r="DS27" s="35"/>
    </row>
    <row r="28" spans="1:123" s="19" customFormat="1" ht="12.75" customHeight="1" x14ac:dyDescent="0.2">
      <c r="A28" s="20"/>
      <c r="B28" s="21"/>
      <c r="C28" s="27" t="s">
        <v>106</v>
      </c>
      <c r="D28" s="28" t="s">
        <v>2</v>
      </c>
      <c r="E28" s="28">
        <v>1</v>
      </c>
      <c r="F28" s="28">
        <v>652</v>
      </c>
      <c r="G28" s="28">
        <v>17</v>
      </c>
      <c r="H28" s="28" t="s">
        <v>2</v>
      </c>
      <c r="I28" s="28">
        <v>0.8</v>
      </c>
      <c r="J28" s="28">
        <v>7</v>
      </c>
      <c r="K28" s="28">
        <v>0.84</v>
      </c>
      <c r="L28" s="28">
        <f t="shared" ref="L28:L33" si="94">SUM(I28:K28)</f>
        <v>8.64</v>
      </c>
      <c r="M28" s="28">
        <v>10</v>
      </c>
      <c r="N28" s="29">
        <f t="shared" ref="N28:N33" si="95">L28/M28</f>
        <v>0.8640000000000001</v>
      </c>
      <c r="O28" s="28">
        <v>3.8</v>
      </c>
      <c r="P28" s="28">
        <v>0.83</v>
      </c>
      <c r="Q28" s="28">
        <f t="shared" ref="Q28:Q33" si="96">SUM(O28:P28)</f>
        <v>4.63</v>
      </c>
      <c r="R28" s="28">
        <v>10</v>
      </c>
      <c r="S28" s="29">
        <f t="shared" ref="S28:S33" si="97">Q28/R28</f>
        <v>0.46299999999999997</v>
      </c>
      <c r="T28" s="28">
        <v>2</v>
      </c>
      <c r="U28" s="28">
        <v>1</v>
      </c>
      <c r="V28" s="28">
        <v>1</v>
      </c>
      <c r="W28" s="28">
        <v>2</v>
      </c>
      <c r="X28" s="28">
        <v>1.97</v>
      </c>
      <c r="Y28" s="28">
        <f t="shared" ref="Y28:Y33" si="98">SUM(T28:X28)</f>
        <v>7.97</v>
      </c>
      <c r="Z28" s="28">
        <v>10</v>
      </c>
      <c r="AA28" s="29">
        <f t="shared" ref="AA28:AA33" si="99">Y28/Z28</f>
        <v>0.79699999999999993</v>
      </c>
      <c r="AB28" s="28">
        <v>0</v>
      </c>
      <c r="AC28" s="28">
        <v>4.57</v>
      </c>
      <c r="AD28" s="28">
        <f t="shared" ref="AD28:AD33" si="100">SUM(AB28:AC28)</f>
        <v>4.57</v>
      </c>
      <c r="AE28" s="28">
        <v>10</v>
      </c>
      <c r="AF28" s="29">
        <f t="shared" ref="AF28:AF33" si="101">AD28/AE28</f>
        <v>0.45700000000000002</v>
      </c>
      <c r="AG28" s="30">
        <f t="shared" ref="AG28:AG33" si="102">SUM(AK28+CN28+CY28+DM28)</f>
        <v>119.29811870479882</v>
      </c>
      <c r="AH28" s="55">
        <v>134.19999999999999</v>
      </c>
      <c r="AI28" s="29">
        <v>0.75</v>
      </c>
      <c r="AJ28" s="56">
        <v>0.84</v>
      </c>
      <c r="AK28" s="28">
        <f t="shared" ref="AK28:AK33" si="103">SUM(L28+Q28+Y28+AD28)</f>
        <v>25.81</v>
      </c>
      <c r="AL28" s="57">
        <v>31.1</v>
      </c>
      <c r="AM28" s="29">
        <f t="shared" ref="AM28:AM33" si="104">(N28+S28+AA28+AF28)/4</f>
        <v>0.64524999999999988</v>
      </c>
      <c r="AN28" s="28">
        <v>2</v>
      </c>
      <c r="AO28" s="28">
        <v>0.3</v>
      </c>
      <c r="AP28" s="28">
        <v>0.3</v>
      </c>
      <c r="AQ28" s="28">
        <v>1</v>
      </c>
      <c r="AR28" s="28">
        <v>1</v>
      </c>
      <c r="AS28" s="28">
        <v>1.86</v>
      </c>
      <c r="AT28" s="28">
        <f t="shared" ref="AT28:AT33" si="105">SUM(AN28:AS28)</f>
        <v>6.46</v>
      </c>
      <c r="AU28" s="28">
        <v>10</v>
      </c>
      <c r="AV28" s="29">
        <f t="shared" ref="AV28:AV33" si="106">AT28/AU28</f>
        <v>0.64600000000000002</v>
      </c>
      <c r="AW28" s="28">
        <v>5</v>
      </c>
      <c r="AX28" s="28">
        <v>1</v>
      </c>
      <c r="AY28" s="28">
        <v>1</v>
      </c>
      <c r="AZ28" s="28">
        <v>1</v>
      </c>
      <c r="BA28" s="28">
        <v>1.96</v>
      </c>
      <c r="BB28" s="28">
        <f t="shared" ref="BB28:BB33" si="107">SUM(AW28:BA28)</f>
        <v>9.9600000000000009</v>
      </c>
      <c r="BC28" s="28">
        <v>10</v>
      </c>
      <c r="BD28" s="28">
        <f t="shared" ref="BD28:BD33" si="108">BB28/BC28</f>
        <v>0.99600000000000011</v>
      </c>
      <c r="BE28" s="28">
        <v>4</v>
      </c>
      <c r="BF28" s="28">
        <v>1</v>
      </c>
      <c r="BG28" s="28" t="s">
        <v>2</v>
      </c>
      <c r="BH28" s="28">
        <v>0.78</v>
      </c>
      <c r="BI28" s="28">
        <f t="shared" ref="BI28:BI33" si="109">SUM(BE28:BH28)</f>
        <v>5.78</v>
      </c>
      <c r="BJ28" s="28">
        <v>10</v>
      </c>
      <c r="BK28" s="28">
        <f t="shared" ref="BK28:BK33" si="110">BI28/BJ28</f>
        <v>0.57800000000000007</v>
      </c>
      <c r="BL28" s="28">
        <v>4</v>
      </c>
      <c r="BM28" s="28">
        <v>2.5</v>
      </c>
      <c r="BN28" s="28">
        <v>0.76</v>
      </c>
      <c r="BO28" s="28">
        <f t="shared" ref="BO28:BO33" si="111">SUM(BL28:BN28)</f>
        <v>7.26</v>
      </c>
      <c r="BP28" s="28">
        <v>10</v>
      </c>
      <c r="BQ28" s="29">
        <f t="shared" ref="BQ28:BQ33" si="112">BO28/BP28</f>
        <v>0.72599999999999998</v>
      </c>
      <c r="BR28" s="28">
        <v>0.4</v>
      </c>
      <c r="BS28" s="28">
        <v>0.2</v>
      </c>
      <c r="BT28" s="28">
        <v>1</v>
      </c>
      <c r="BU28" s="28">
        <v>0</v>
      </c>
      <c r="BV28" s="28">
        <v>1.36</v>
      </c>
      <c r="BW28" s="28">
        <f t="shared" ref="BW28:BW33" si="113">SUM(BR28:BV28)</f>
        <v>2.96</v>
      </c>
      <c r="BX28" s="28">
        <v>10</v>
      </c>
      <c r="BY28" s="29">
        <f t="shared" ref="BY28:BY33" si="114">BW28/BX28</f>
        <v>0.29599999999999999</v>
      </c>
      <c r="BZ28" s="28">
        <v>4</v>
      </c>
      <c r="CA28" s="28">
        <v>4</v>
      </c>
      <c r="CB28" s="28">
        <v>1.85</v>
      </c>
      <c r="CC28" s="28">
        <f t="shared" ref="CC28:CC33" si="115">SUM(BZ28:CB28)</f>
        <v>9.85</v>
      </c>
      <c r="CD28" s="28">
        <v>10</v>
      </c>
      <c r="CE28" s="29">
        <f t="shared" ref="CE28:CE33" si="116">CC28/CD28</f>
        <v>0.98499999999999999</v>
      </c>
      <c r="CF28" s="28">
        <v>0</v>
      </c>
      <c r="CG28" s="28">
        <v>0</v>
      </c>
      <c r="CH28" s="28">
        <v>2</v>
      </c>
      <c r="CI28" s="28">
        <v>0</v>
      </c>
      <c r="CJ28" s="28">
        <f t="shared" ref="CJ28:CJ33" si="117">SUM(CF28:CI28)</f>
        <v>2</v>
      </c>
      <c r="CK28" s="28">
        <v>10</v>
      </c>
      <c r="CL28" s="29">
        <f t="shared" ref="CL28:CL33" si="118">CJ28/CK28</f>
        <v>0.2</v>
      </c>
      <c r="CM28" s="56">
        <v>0.78</v>
      </c>
      <c r="CN28" s="28">
        <f t="shared" ref="CN28:CN33" si="119">SUM(AT28+BB28+BI28+BO28+BW28+CC28+CJ28)</f>
        <v>44.27</v>
      </c>
      <c r="CO28" s="28">
        <v>0.51</v>
      </c>
      <c r="CP28" s="57">
        <v>53.1</v>
      </c>
      <c r="CQ28" s="29">
        <f t="shared" ref="CQ28:CQ33" si="120">(AV28+BD28+BK28+BQ28+BY28+CE28+CL28)/7</f>
        <v>0.63242857142857145</v>
      </c>
      <c r="CR28" s="28">
        <v>9.9186991869918693</v>
      </c>
      <c r="CS28" s="28">
        <v>10</v>
      </c>
      <c r="CT28" s="29">
        <f t="shared" ref="CT28:CT33" si="121">CR28/CS28</f>
        <v>0.99186991869918695</v>
      </c>
      <c r="CU28" s="28">
        <v>9.9559471365638768</v>
      </c>
      <c r="CV28" s="28">
        <v>10</v>
      </c>
      <c r="CW28" s="29">
        <f t="shared" ref="CW28:CW33" si="122">CU28/CV28</f>
        <v>0.99559471365638763</v>
      </c>
      <c r="CX28" s="56">
        <v>0.76</v>
      </c>
      <c r="CY28" s="28">
        <f t="shared" ref="CY28:CY33" si="123">CR28+CU28</f>
        <v>19.874646323555744</v>
      </c>
      <c r="CZ28" s="28">
        <v>20</v>
      </c>
      <c r="DA28" s="57">
        <v>20</v>
      </c>
      <c r="DB28" s="29">
        <f t="shared" ref="DB28:DB33" si="124">CY28/CZ28</f>
        <v>0.99373231617778723</v>
      </c>
      <c r="DC28" s="28">
        <v>9.9559471365638768</v>
      </c>
      <c r="DD28" s="28">
        <v>10</v>
      </c>
      <c r="DE28" s="29">
        <f t="shared" ref="DE28:DE33" si="125">(DC28+DD28)/20</f>
        <v>0.99779735682819393</v>
      </c>
      <c r="DF28" s="28">
        <v>9.936305732484076</v>
      </c>
      <c r="DG28" s="28">
        <v>10</v>
      </c>
      <c r="DH28" s="29">
        <f t="shared" ref="DH28:DH33" si="126">(DF28+DG28)/20</f>
        <v>0.99681528662420382</v>
      </c>
      <c r="DI28" s="28">
        <v>9.4512195121951219</v>
      </c>
      <c r="DJ28" s="28">
        <v>10</v>
      </c>
      <c r="DK28" s="29">
        <f t="shared" ref="DK28:DK33" si="127">(DI28+DJ28)/20</f>
        <v>0.97256097560975618</v>
      </c>
      <c r="DL28" s="56">
        <v>1</v>
      </c>
      <c r="DM28" s="28">
        <f t="shared" ref="DM28:DM33" si="128">DC28+DF28+DI28</f>
        <v>29.343472381243075</v>
      </c>
      <c r="DN28" s="28">
        <v>30</v>
      </c>
      <c r="DO28" s="57">
        <v>30</v>
      </c>
      <c r="DP28" s="44">
        <f t="shared" ref="DP28" si="129">DM28/DN28</f>
        <v>0.97811574604143581</v>
      </c>
      <c r="DQ28" s="56">
        <v>1</v>
      </c>
      <c r="DS28" s="35"/>
    </row>
    <row r="29" spans="1:123" s="19" customFormat="1" ht="12.75" customHeight="1" x14ac:dyDescent="0.2">
      <c r="A29" s="20"/>
      <c r="B29" s="21"/>
      <c r="C29" s="27" t="s">
        <v>86</v>
      </c>
      <c r="D29" s="28" t="s">
        <v>2</v>
      </c>
      <c r="E29" s="28">
        <v>1</v>
      </c>
      <c r="F29" s="28">
        <v>624</v>
      </c>
      <c r="G29" s="28">
        <v>246</v>
      </c>
      <c r="H29" s="28">
        <v>1</v>
      </c>
      <c r="I29" s="28">
        <v>0.9</v>
      </c>
      <c r="J29" s="28">
        <v>7.4</v>
      </c>
      <c r="K29" s="28">
        <v>0.98780487804878048</v>
      </c>
      <c r="L29" s="28">
        <f t="shared" si="94"/>
        <v>9.2878048780487816</v>
      </c>
      <c r="M29" s="28">
        <v>10</v>
      </c>
      <c r="N29" s="29">
        <f t="shared" si="95"/>
        <v>0.92878048780487821</v>
      </c>
      <c r="O29" s="28">
        <v>6.4</v>
      </c>
      <c r="P29" s="28">
        <v>0.93495934959349591</v>
      </c>
      <c r="Q29" s="28">
        <f t="shared" si="96"/>
        <v>7.3349593495934959</v>
      </c>
      <c r="R29" s="28">
        <v>10</v>
      </c>
      <c r="S29" s="29">
        <f t="shared" si="97"/>
        <v>0.73349593495934962</v>
      </c>
      <c r="T29" s="28">
        <v>2</v>
      </c>
      <c r="U29" s="28">
        <v>1</v>
      </c>
      <c r="V29" s="28">
        <v>2</v>
      </c>
      <c r="W29" s="28">
        <v>2</v>
      </c>
      <c r="X29" s="28">
        <v>1.8699186991869918</v>
      </c>
      <c r="Y29" s="28">
        <f t="shared" si="98"/>
        <v>8.8699186991869912</v>
      </c>
      <c r="Z29" s="28">
        <v>10</v>
      </c>
      <c r="AA29" s="29">
        <f t="shared" si="99"/>
        <v>0.88699186991869916</v>
      </c>
      <c r="AB29" s="28">
        <v>0</v>
      </c>
      <c r="AC29" s="28">
        <v>4.4207317073170733</v>
      </c>
      <c r="AD29" s="28">
        <f t="shared" si="100"/>
        <v>4.4207317073170733</v>
      </c>
      <c r="AE29" s="28">
        <v>10</v>
      </c>
      <c r="AF29" s="29">
        <f t="shared" si="101"/>
        <v>0.44207317073170732</v>
      </c>
      <c r="AG29" s="30">
        <f t="shared" si="102"/>
        <v>122.04593495934961</v>
      </c>
      <c r="AH29" s="55">
        <v>132.9</v>
      </c>
      <c r="AI29" s="29">
        <v>0.76</v>
      </c>
      <c r="AJ29" s="56">
        <v>0.83</v>
      </c>
      <c r="AK29" s="28">
        <f t="shared" si="103"/>
        <v>29.913414634146342</v>
      </c>
      <c r="AL29" s="50">
        <v>29.6</v>
      </c>
      <c r="AM29" s="29">
        <f t="shared" si="104"/>
        <v>0.74783536585365862</v>
      </c>
      <c r="AN29" s="28">
        <v>2</v>
      </c>
      <c r="AO29" s="28">
        <v>0.6</v>
      </c>
      <c r="AP29" s="28">
        <v>0.6</v>
      </c>
      <c r="AQ29" s="28">
        <v>1</v>
      </c>
      <c r="AR29" s="28">
        <v>1</v>
      </c>
      <c r="AS29" s="28">
        <v>1.8943089430894309</v>
      </c>
      <c r="AT29" s="28">
        <f t="shared" si="105"/>
        <v>7.0943089430894313</v>
      </c>
      <c r="AU29" s="28">
        <v>10</v>
      </c>
      <c r="AV29" s="29">
        <f t="shared" si="106"/>
        <v>0.70943089430894313</v>
      </c>
      <c r="AW29" s="28">
        <v>5</v>
      </c>
      <c r="AX29" s="28">
        <v>1</v>
      </c>
      <c r="AY29" s="28">
        <v>1</v>
      </c>
      <c r="AZ29" s="28">
        <v>0</v>
      </c>
      <c r="BA29" s="28">
        <v>1.8536585365853659</v>
      </c>
      <c r="BB29" s="28">
        <f t="shared" si="107"/>
        <v>8.8536585365853657</v>
      </c>
      <c r="BC29" s="28">
        <v>10</v>
      </c>
      <c r="BD29" s="28">
        <f t="shared" si="108"/>
        <v>0.88536585365853659</v>
      </c>
      <c r="BE29" s="28">
        <v>4</v>
      </c>
      <c r="BF29" s="28">
        <v>0</v>
      </c>
      <c r="BG29" s="28" t="s">
        <v>2</v>
      </c>
      <c r="BH29" s="28">
        <v>0.93902439024390238</v>
      </c>
      <c r="BI29" s="28">
        <f t="shared" si="109"/>
        <v>4.9390243902439028</v>
      </c>
      <c r="BJ29" s="28">
        <v>10</v>
      </c>
      <c r="BK29" s="28">
        <f t="shared" si="110"/>
        <v>0.49390243902439029</v>
      </c>
      <c r="BL29" s="28">
        <v>4</v>
      </c>
      <c r="BM29" s="28">
        <v>5</v>
      </c>
      <c r="BN29" s="28">
        <v>0.95934959349593496</v>
      </c>
      <c r="BO29" s="28">
        <f t="shared" si="111"/>
        <v>9.9593495934959346</v>
      </c>
      <c r="BP29" s="28">
        <v>10</v>
      </c>
      <c r="BQ29" s="29">
        <f t="shared" si="112"/>
        <v>0.99593495934959342</v>
      </c>
      <c r="BR29" s="28">
        <v>0.4</v>
      </c>
      <c r="BS29" s="28">
        <v>0.4</v>
      </c>
      <c r="BT29" s="28">
        <v>0.4</v>
      </c>
      <c r="BU29" s="28">
        <v>0.2</v>
      </c>
      <c r="BV29" s="28">
        <v>1.9512195121951219</v>
      </c>
      <c r="BW29" s="28">
        <f t="shared" si="113"/>
        <v>3.3512195121951223</v>
      </c>
      <c r="BX29" s="28">
        <v>10</v>
      </c>
      <c r="BY29" s="29">
        <f t="shared" si="114"/>
        <v>0.33512195121951222</v>
      </c>
      <c r="BZ29" s="28">
        <v>4</v>
      </c>
      <c r="CA29" s="28">
        <v>4</v>
      </c>
      <c r="CB29" s="28">
        <v>1.8455284552845528</v>
      </c>
      <c r="CC29" s="28">
        <f t="shared" si="115"/>
        <v>9.845528455284553</v>
      </c>
      <c r="CD29" s="28">
        <v>10</v>
      </c>
      <c r="CE29" s="29">
        <f t="shared" si="116"/>
        <v>0.98455284552845534</v>
      </c>
      <c r="CF29" s="28">
        <v>0</v>
      </c>
      <c r="CG29" s="28">
        <v>0</v>
      </c>
      <c r="CH29" s="28">
        <v>0</v>
      </c>
      <c r="CI29" s="28">
        <v>0</v>
      </c>
      <c r="CJ29" s="28">
        <f t="shared" si="117"/>
        <v>0</v>
      </c>
      <c r="CK29" s="28">
        <v>10</v>
      </c>
      <c r="CL29" s="29">
        <f t="shared" si="118"/>
        <v>0</v>
      </c>
      <c r="CM29" s="56">
        <v>0.74</v>
      </c>
      <c r="CN29" s="28">
        <f t="shared" si="119"/>
        <v>44.043089430894312</v>
      </c>
      <c r="CO29" s="28">
        <v>0.62918699186991878</v>
      </c>
      <c r="CP29" s="57">
        <v>53.4</v>
      </c>
      <c r="CQ29" s="29">
        <f t="shared" si="120"/>
        <v>0.62918699186991867</v>
      </c>
      <c r="CR29" s="28">
        <v>9.5934959349593498</v>
      </c>
      <c r="CS29" s="28">
        <v>10</v>
      </c>
      <c r="CT29" s="29">
        <f t="shared" si="121"/>
        <v>0.95934959349593496</v>
      </c>
      <c r="CU29" s="28">
        <v>9.7154471544715442</v>
      </c>
      <c r="CV29" s="28">
        <v>10</v>
      </c>
      <c r="CW29" s="29">
        <f t="shared" si="122"/>
        <v>0.97154471544715437</v>
      </c>
      <c r="CX29" s="56">
        <v>0.76</v>
      </c>
      <c r="CY29" s="28">
        <f t="shared" si="123"/>
        <v>19.308943089430894</v>
      </c>
      <c r="CZ29" s="28">
        <v>20</v>
      </c>
      <c r="DA29" s="57">
        <v>20</v>
      </c>
      <c r="DB29" s="29">
        <f t="shared" si="124"/>
        <v>0.96544715447154472</v>
      </c>
      <c r="DC29" s="28">
        <v>9.4715447154471537</v>
      </c>
      <c r="DD29" s="28">
        <v>10</v>
      </c>
      <c r="DE29" s="29">
        <f t="shared" si="125"/>
        <v>0.97357723577235755</v>
      </c>
      <c r="DF29" s="28">
        <v>9.6341463414634134</v>
      </c>
      <c r="DG29" s="28">
        <v>10</v>
      </c>
      <c r="DH29" s="29">
        <f t="shared" si="126"/>
        <v>0.98170731707317072</v>
      </c>
      <c r="DI29" s="28">
        <v>9.6747967479674806</v>
      </c>
      <c r="DJ29" s="28">
        <v>10</v>
      </c>
      <c r="DK29" s="29">
        <f t="shared" si="127"/>
        <v>0.98373983739837401</v>
      </c>
      <c r="DL29" s="56">
        <v>1</v>
      </c>
      <c r="DM29" s="28">
        <f t="shared" si="128"/>
        <v>28.780487804878046</v>
      </c>
      <c r="DN29" s="28">
        <v>30</v>
      </c>
      <c r="DO29" s="57">
        <v>29.9</v>
      </c>
      <c r="DP29" s="44">
        <v>1</v>
      </c>
      <c r="DQ29" s="51">
        <v>1</v>
      </c>
      <c r="DS29" s="35"/>
    </row>
    <row r="30" spans="1:123" s="19" customFormat="1" ht="12.75" customHeight="1" x14ac:dyDescent="0.2">
      <c r="A30" s="20"/>
      <c r="B30" s="21"/>
      <c r="C30" s="27" t="s">
        <v>91</v>
      </c>
      <c r="D30" s="28" t="s">
        <v>2</v>
      </c>
      <c r="E30" s="28">
        <v>1</v>
      </c>
      <c r="F30" s="28">
        <v>600</v>
      </c>
      <c r="G30" s="28">
        <v>106</v>
      </c>
      <c r="H30" s="28" t="s">
        <v>2</v>
      </c>
      <c r="I30" s="28">
        <v>0.8</v>
      </c>
      <c r="J30" s="28">
        <v>7.8</v>
      </c>
      <c r="K30" s="28">
        <v>0.85</v>
      </c>
      <c r="L30" s="28">
        <f t="shared" si="94"/>
        <v>9.4499999999999993</v>
      </c>
      <c r="M30" s="28">
        <v>10</v>
      </c>
      <c r="N30" s="29">
        <f t="shared" si="95"/>
        <v>0.94499999999999995</v>
      </c>
      <c r="O30" s="28">
        <v>6.4</v>
      </c>
      <c r="P30" s="28">
        <v>0</v>
      </c>
      <c r="Q30" s="28">
        <f t="shared" si="96"/>
        <v>6.4</v>
      </c>
      <c r="R30" s="28">
        <v>10</v>
      </c>
      <c r="S30" s="29">
        <f t="shared" si="97"/>
        <v>0.64</v>
      </c>
      <c r="T30" s="28">
        <v>2</v>
      </c>
      <c r="U30" s="28">
        <v>2</v>
      </c>
      <c r="V30" s="28">
        <v>2</v>
      </c>
      <c r="W30" s="28">
        <v>2</v>
      </c>
      <c r="X30" s="28">
        <v>1.98</v>
      </c>
      <c r="Y30" s="28">
        <f t="shared" si="98"/>
        <v>9.98</v>
      </c>
      <c r="Z30" s="28">
        <v>10</v>
      </c>
      <c r="AA30" s="29">
        <f t="shared" si="99"/>
        <v>0.998</v>
      </c>
      <c r="AB30" s="28">
        <v>0</v>
      </c>
      <c r="AC30" s="28">
        <v>4.3499999999999996</v>
      </c>
      <c r="AD30" s="28">
        <f t="shared" si="100"/>
        <v>4.3499999999999996</v>
      </c>
      <c r="AE30" s="28">
        <v>10</v>
      </c>
      <c r="AF30" s="29">
        <f t="shared" si="101"/>
        <v>0.43499999999999994</v>
      </c>
      <c r="AG30" s="30">
        <f t="shared" si="102"/>
        <v>131.6935533365278</v>
      </c>
      <c r="AH30" s="55">
        <v>137.30000000000001</v>
      </c>
      <c r="AI30" s="29">
        <v>0.82</v>
      </c>
      <c r="AJ30" s="56">
        <v>0.86</v>
      </c>
      <c r="AK30" s="28">
        <f t="shared" si="103"/>
        <v>30.18</v>
      </c>
      <c r="AL30" s="50">
        <v>30.1</v>
      </c>
      <c r="AM30" s="29">
        <f t="shared" si="104"/>
        <v>0.75450000000000006</v>
      </c>
      <c r="AN30" s="28">
        <v>2</v>
      </c>
      <c r="AO30" s="28">
        <v>0.7</v>
      </c>
      <c r="AP30" s="28">
        <v>0.7</v>
      </c>
      <c r="AQ30" s="28">
        <v>1</v>
      </c>
      <c r="AR30" s="28">
        <v>1</v>
      </c>
      <c r="AS30" s="28">
        <v>1.95</v>
      </c>
      <c r="AT30" s="28">
        <f t="shared" si="105"/>
        <v>7.3500000000000005</v>
      </c>
      <c r="AU30" s="28">
        <v>10</v>
      </c>
      <c r="AV30" s="29">
        <f t="shared" si="106"/>
        <v>0.7350000000000001</v>
      </c>
      <c r="AW30" s="28">
        <v>5</v>
      </c>
      <c r="AX30" s="28">
        <v>1</v>
      </c>
      <c r="AY30" s="28">
        <v>1</v>
      </c>
      <c r="AZ30" s="28">
        <v>1</v>
      </c>
      <c r="BA30" s="28">
        <v>1.82</v>
      </c>
      <c r="BB30" s="28">
        <f t="shared" si="107"/>
        <v>9.82</v>
      </c>
      <c r="BC30" s="28">
        <v>10</v>
      </c>
      <c r="BD30" s="28">
        <f t="shared" si="108"/>
        <v>0.98199999999999998</v>
      </c>
      <c r="BE30" s="28">
        <v>4</v>
      </c>
      <c r="BF30" s="28">
        <v>2</v>
      </c>
      <c r="BG30" s="28" t="s">
        <v>2</v>
      </c>
      <c r="BH30" s="28">
        <v>0.85</v>
      </c>
      <c r="BI30" s="28">
        <f t="shared" si="109"/>
        <v>6.85</v>
      </c>
      <c r="BJ30" s="28">
        <v>10</v>
      </c>
      <c r="BK30" s="28">
        <f t="shared" si="110"/>
        <v>0.68499999999999994</v>
      </c>
      <c r="BL30" s="28">
        <v>4</v>
      </c>
      <c r="BM30" s="28">
        <v>5</v>
      </c>
      <c r="BN30" s="28">
        <v>0.8</v>
      </c>
      <c r="BO30" s="28">
        <f t="shared" si="111"/>
        <v>9.8000000000000007</v>
      </c>
      <c r="BP30" s="28">
        <v>10</v>
      </c>
      <c r="BQ30" s="29">
        <f t="shared" si="112"/>
        <v>0.98000000000000009</v>
      </c>
      <c r="BR30" s="28">
        <v>1.6</v>
      </c>
      <c r="BS30" s="28">
        <v>1.4</v>
      </c>
      <c r="BT30" s="28">
        <v>1.8</v>
      </c>
      <c r="BU30" s="28">
        <v>0</v>
      </c>
      <c r="BV30" s="28">
        <v>1.54</v>
      </c>
      <c r="BW30" s="28">
        <f t="shared" si="113"/>
        <v>6.34</v>
      </c>
      <c r="BX30" s="28">
        <v>10</v>
      </c>
      <c r="BY30" s="29">
        <f t="shared" si="114"/>
        <v>0.63400000000000001</v>
      </c>
      <c r="BZ30" s="28">
        <v>4</v>
      </c>
      <c r="CA30" s="28">
        <v>4</v>
      </c>
      <c r="CB30" s="28">
        <v>1.85</v>
      </c>
      <c r="CC30" s="28">
        <f t="shared" si="115"/>
        <v>9.85</v>
      </c>
      <c r="CD30" s="28">
        <v>10</v>
      </c>
      <c r="CE30" s="29">
        <f t="shared" si="116"/>
        <v>0.98499999999999999</v>
      </c>
      <c r="CF30" s="28">
        <v>0</v>
      </c>
      <c r="CG30" s="28">
        <v>0</v>
      </c>
      <c r="CH30" s="28">
        <v>2</v>
      </c>
      <c r="CI30" s="28">
        <v>0</v>
      </c>
      <c r="CJ30" s="28">
        <f t="shared" si="117"/>
        <v>2</v>
      </c>
      <c r="CK30" s="28">
        <v>10</v>
      </c>
      <c r="CL30" s="29">
        <f t="shared" si="118"/>
        <v>0.2</v>
      </c>
      <c r="CM30" s="56">
        <v>0.75</v>
      </c>
      <c r="CN30" s="28">
        <f t="shared" si="119"/>
        <v>52.010000000000012</v>
      </c>
      <c r="CO30" s="28">
        <v>0.6171428571428571</v>
      </c>
      <c r="CP30" s="57">
        <v>57.4</v>
      </c>
      <c r="CQ30" s="29">
        <f t="shared" si="120"/>
        <v>0.7430000000000001</v>
      </c>
      <c r="CR30" s="28">
        <v>9.5934959349593498</v>
      </c>
      <c r="CS30" s="28">
        <v>10</v>
      </c>
      <c r="CT30" s="29">
        <f t="shared" si="121"/>
        <v>0.95934959349593496</v>
      </c>
      <c r="CU30" s="28">
        <v>10</v>
      </c>
      <c r="CV30" s="28">
        <v>10</v>
      </c>
      <c r="CW30" s="29">
        <f t="shared" si="122"/>
        <v>1</v>
      </c>
      <c r="CX30" s="56">
        <v>0.82</v>
      </c>
      <c r="CY30" s="28">
        <f t="shared" si="123"/>
        <v>19.59349593495935</v>
      </c>
      <c r="CZ30" s="28">
        <v>20</v>
      </c>
      <c r="DA30" s="57">
        <v>19.899999999999999</v>
      </c>
      <c r="DB30" s="29">
        <f t="shared" si="124"/>
        <v>0.97967479674796754</v>
      </c>
      <c r="DC30" s="28">
        <v>10</v>
      </c>
      <c r="DD30" s="28">
        <v>10</v>
      </c>
      <c r="DE30" s="29">
        <f t="shared" si="125"/>
        <v>1</v>
      </c>
      <c r="DF30" s="28">
        <v>9.9539170506912438</v>
      </c>
      <c r="DG30" s="28">
        <v>10</v>
      </c>
      <c r="DH30" s="29">
        <f t="shared" si="126"/>
        <v>0.99769585253456228</v>
      </c>
      <c r="DI30" s="28">
        <v>9.9561403508771935</v>
      </c>
      <c r="DJ30" s="28">
        <v>10</v>
      </c>
      <c r="DK30" s="29">
        <f t="shared" si="127"/>
        <v>0.99780701754385959</v>
      </c>
      <c r="DL30" s="56">
        <v>1</v>
      </c>
      <c r="DM30" s="28">
        <f t="shared" si="128"/>
        <v>29.910057401568437</v>
      </c>
      <c r="DN30" s="28">
        <v>30</v>
      </c>
      <c r="DO30" s="52">
        <v>29.9</v>
      </c>
      <c r="DP30" s="44">
        <f t="shared" ref="DP30:DP33" si="130">DM30/DN30</f>
        <v>0.99700191338561461</v>
      </c>
      <c r="DQ30" s="51">
        <v>1</v>
      </c>
      <c r="DS30" s="35"/>
    </row>
    <row r="31" spans="1:123" s="19" customFormat="1" ht="12.75" customHeight="1" x14ac:dyDescent="0.2">
      <c r="A31" s="20"/>
      <c r="B31" s="21"/>
      <c r="C31" s="27" t="s">
        <v>104</v>
      </c>
      <c r="D31" s="28" t="s">
        <v>2</v>
      </c>
      <c r="E31" s="28">
        <v>1</v>
      </c>
      <c r="F31" s="28">
        <v>928</v>
      </c>
      <c r="G31" s="28">
        <v>1</v>
      </c>
      <c r="H31" s="28" t="s">
        <v>2</v>
      </c>
      <c r="I31" s="28">
        <v>1</v>
      </c>
      <c r="J31" s="28">
        <v>6.7</v>
      </c>
      <c r="K31" s="28">
        <v>0.9</v>
      </c>
      <c r="L31" s="28">
        <f t="shared" si="94"/>
        <v>8.6</v>
      </c>
      <c r="M31" s="28">
        <v>10</v>
      </c>
      <c r="N31" s="29">
        <f t="shared" si="95"/>
        <v>0.86</v>
      </c>
      <c r="O31" s="28">
        <v>5</v>
      </c>
      <c r="P31" s="28">
        <v>0.85</v>
      </c>
      <c r="Q31" s="28">
        <f t="shared" si="96"/>
        <v>5.85</v>
      </c>
      <c r="R31" s="28">
        <v>10</v>
      </c>
      <c r="S31" s="29">
        <f t="shared" si="97"/>
        <v>0.58499999999999996</v>
      </c>
      <c r="T31" s="28">
        <v>2</v>
      </c>
      <c r="U31" s="28">
        <v>1</v>
      </c>
      <c r="V31" s="28">
        <v>1</v>
      </c>
      <c r="W31" s="28">
        <v>2</v>
      </c>
      <c r="X31" s="28">
        <v>1.92</v>
      </c>
      <c r="Y31" s="28">
        <f t="shared" si="98"/>
        <v>7.92</v>
      </c>
      <c r="Z31" s="28">
        <v>10</v>
      </c>
      <c r="AA31" s="29">
        <f t="shared" si="99"/>
        <v>0.79200000000000004</v>
      </c>
      <c r="AB31" s="28">
        <v>0</v>
      </c>
      <c r="AC31" s="28">
        <v>4.83</v>
      </c>
      <c r="AD31" s="28">
        <f t="shared" si="100"/>
        <v>4.83</v>
      </c>
      <c r="AE31" s="28">
        <v>10</v>
      </c>
      <c r="AF31" s="29">
        <f t="shared" si="101"/>
        <v>0.48299999999999998</v>
      </c>
      <c r="AG31" s="30">
        <f t="shared" si="102"/>
        <v>122.81657343338856</v>
      </c>
      <c r="AH31" s="55">
        <v>133.1</v>
      </c>
      <c r="AI31" s="29">
        <v>0.77</v>
      </c>
      <c r="AJ31" s="56">
        <v>0.83</v>
      </c>
      <c r="AK31" s="28">
        <f t="shared" si="103"/>
        <v>27.199999999999996</v>
      </c>
      <c r="AL31" s="57">
        <v>32.1</v>
      </c>
      <c r="AM31" s="29">
        <f t="shared" si="104"/>
        <v>0.68</v>
      </c>
      <c r="AN31" s="28">
        <v>2</v>
      </c>
      <c r="AO31" s="28">
        <v>0.6</v>
      </c>
      <c r="AP31" s="28">
        <v>0.5</v>
      </c>
      <c r="AQ31" s="28">
        <v>1</v>
      </c>
      <c r="AR31" s="28">
        <v>1</v>
      </c>
      <c r="AS31" s="28">
        <v>1.96</v>
      </c>
      <c r="AT31" s="28">
        <f t="shared" si="105"/>
        <v>7.06</v>
      </c>
      <c r="AU31" s="28">
        <v>10</v>
      </c>
      <c r="AV31" s="29">
        <f t="shared" si="106"/>
        <v>0.70599999999999996</v>
      </c>
      <c r="AW31" s="28">
        <v>5</v>
      </c>
      <c r="AX31" s="28">
        <v>1</v>
      </c>
      <c r="AY31" s="28">
        <v>1</v>
      </c>
      <c r="AZ31" s="28">
        <v>0</v>
      </c>
      <c r="BA31" s="28">
        <v>1.92</v>
      </c>
      <c r="BB31" s="28">
        <f t="shared" si="107"/>
        <v>8.92</v>
      </c>
      <c r="BC31" s="28">
        <v>10</v>
      </c>
      <c r="BD31" s="28">
        <f t="shared" si="108"/>
        <v>0.89200000000000002</v>
      </c>
      <c r="BE31" s="28">
        <v>4</v>
      </c>
      <c r="BF31" s="28">
        <v>2</v>
      </c>
      <c r="BG31" s="28" t="s">
        <v>2</v>
      </c>
      <c r="BH31" s="28">
        <v>0.9</v>
      </c>
      <c r="BI31" s="28">
        <f t="shared" si="109"/>
        <v>6.9</v>
      </c>
      <c r="BJ31" s="28">
        <v>10</v>
      </c>
      <c r="BK31" s="28">
        <f t="shared" si="110"/>
        <v>0.69000000000000006</v>
      </c>
      <c r="BL31" s="28">
        <v>3</v>
      </c>
      <c r="BM31" s="28">
        <v>3</v>
      </c>
      <c r="BN31" s="28">
        <v>0.78</v>
      </c>
      <c r="BO31" s="28">
        <f t="shared" si="111"/>
        <v>6.78</v>
      </c>
      <c r="BP31" s="28">
        <v>10</v>
      </c>
      <c r="BQ31" s="29">
        <f t="shared" si="112"/>
        <v>0.67800000000000005</v>
      </c>
      <c r="BR31" s="28">
        <v>0.8</v>
      </c>
      <c r="BS31" s="28">
        <v>1.4</v>
      </c>
      <c r="BT31" s="28">
        <v>0.4</v>
      </c>
      <c r="BU31" s="28">
        <v>0</v>
      </c>
      <c r="BV31" s="28">
        <v>1.85</v>
      </c>
      <c r="BW31" s="28">
        <f t="shared" si="113"/>
        <v>4.45</v>
      </c>
      <c r="BX31" s="28">
        <v>10</v>
      </c>
      <c r="BY31" s="29">
        <f t="shared" si="114"/>
        <v>0.44500000000000001</v>
      </c>
      <c r="BZ31" s="28">
        <v>4</v>
      </c>
      <c r="CA31" s="28">
        <v>4</v>
      </c>
      <c r="CB31" s="28">
        <v>1.95</v>
      </c>
      <c r="CC31" s="28">
        <f t="shared" si="115"/>
        <v>9.9499999999999993</v>
      </c>
      <c r="CD31" s="28">
        <v>10</v>
      </c>
      <c r="CE31" s="29">
        <f t="shared" si="116"/>
        <v>0.99499999999999988</v>
      </c>
      <c r="CF31" s="28">
        <v>1</v>
      </c>
      <c r="CG31" s="28">
        <v>0</v>
      </c>
      <c r="CH31" s="28">
        <v>2</v>
      </c>
      <c r="CI31" s="28">
        <v>0</v>
      </c>
      <c r="CJ31" s="28">
        <f t="shared" si="117"/>
        <v>3</v>
      </c>
      <c r="CK31" s="28">
        <v>10</v>
      </c>
      <c r="CL31" s="29">
        <f t="shared" si="118"/>
        <v>0.3</v>
      </c>
      <c r="CM31" s="56">
        <v>0.8</v>
      </c>
      <c r="CN31" s="28">
        <f t="shared" si="119"/>
        <v>47.06</v>
      </c>
      <c r="CO31" s="28">
        <v>0.53857142857142859</v>
      </c>
      <c r="CP31" s="57">
        <v>52.3</v>
      </c>
      <c r="CQ31" s="29">
        <f t="shared" si="120"/>
        <v>0.67228571428571426</v>
      </c>
      <c r="CR31" s="28">
        <v>10</v>
      </c>
      <c r="CS31" s="28">
        <v>10</v>
      </c>
      <c r="CT31" s="29">
        <f t="shared" si="121"/>
        <v>1</v>
      </c>
      <c r="CU31" s="28">
        <v>10</v>
      </c>
      <c r="CV31" s="28">
        <v>10</v>
      </c>
      <c r="CW31" s="29">
        <f t="shared" si="122"/>
        <v>1</v>
      </c>
      <c r="CX31" s="56">
        <v>0.75</v>
      </c>
      <c r="CY31" s="28">
        <f t="shared" si="123"/>
        <v>20</v>
      </c>
      <c r="CZ31" s="28">
        <v>20</v>
      </c>
      <c r="DA31" s="50">
        <v>19.5</v>
      </c>
      <c r="DB31" s="29">
        <f t="shared" si="124"/>
        <v>1</v>
      </c>
      <c r="DC31" s="28">
        <v>10</v>
      </c>
      <c r="DD31" s="28">
        <v>10</v>
      </c>
      <c r="DE31" s="29">
        <f t="shared" si="125"/>
        <v>1</v>
      </c>
      <c r="DF31" s="28">
        <v>8.67741935483871</v>
      </c>
      <c r="DG31" s="28">
        <v>10</v>
      </c>
      <c r="DH31" s="29">
        <f t="shared" si="126"/>
        <v>0.93387096774193556</v>
      </c>
      <c r="DI31" s="28">
        <v>9.8791540785498491</v>
      </c>
      <c r="DJ31" s="28">
        <v>10</v>
      </c>
      <c r="DK31" s="29">
        <f t="shared" si="127"/>
        <v>0.9939577039274925</v>
      </c>
      <c r="DL31" s="49">
        <v>0.98</v>
      </c>
      <c r="DM31" s="28">
        <f t="shared" si="128"/>
        <v>28.556573433388561</v>
      </c>
      <c r="DN31" s="28">
        <v>30</v>
      </c>
      <c r="DO31" s="57">
        <v>29.2</v>
      </c>
      <c r="DP31" s="44">
        <f t="shared" si="130"/>
        <v>0.95188578111295208</v>
      </c>
      <c r="DQ31" s="56">
        <v>0.97</v>
      </c>
      <c r="DS31" s="35"/>
    </row>
    <row r="32" spans="1:123" s="19" customFormat="1" ht="12.75" customHeight="1" x14ac:dyDescent="0.2">
      <c r="A32" s="20"/>
      <c r="B32" s="21"/>
      <c r="C32" s="27" t="s">
        <v>98</v>
      </c>
      <c r="D32" s="28" t="s">
        <v>2</v>
      </c>
      <c r="E32" s="28">
        <v>1</v>
      </c>
      <c r="F32" s="28">
        <v>592</v>
      </c>
      <c r="G32" s="28">
        <v>55</v>
      </c>
      <c r="H32" s="28" t="s">
        <v>2</v>
      </c>
      <c r="I32" s="28">
        <v>1</v>
      </c>
      <c r="J32" s="28">
        <v>4.5999999999999996</v>
      </c>
      <c r="K32" s="28">
        <v>1</v>
      </c>
      <c r="L32" s="28">
        <f t="shared" si="94"/>
        <v>6.6</v>
      </c>
      <c r="M32" s="28">
        <v>10</v>
      </c>
      <c r="N32" s="29">
        <f t="shared" si="95"/>
        <v>0.65999999999999992</v>
      </c>
      <c r="O32" s="28">
        <v>3.8</v>
      </c>
      <c r="P32" s="28">
        <v>0.8</v>
      </c>
      <c r="Q32" s="28">
        <f t="shared" si="96"/>
        <v>4.5999999999999996</v>
      </c>
      <c r="R32" s="28">
        <v>10</v>
      </c>
      <c r="S32" s="29">
        <f t="shared" si="97"/>
        <v>0.45999999999999996</v>
      </c>
      <c r="T32" s="28">
        <v>2</v>
      </c>
      <c r="U32" s="28">
        <v>2</v>
      </c>
      <c r="V32" s="28">
        <v>2</v>
      </c>
      <c r="W32" s="28">
        <v>2</v>
      </c>
      <c r="X32" s="28">
        <v>1.92</v>
      </c>
      <c r="Y32" s="28">
        <f t="shared" si="98"/>
        <v>9.92</v>
      </c>
      <c r="Z32" s="28">
        <v>10</v>
      </c>
      <c r="AA32" s="29">
        <f t="shared" si="99"/>
        <v>0.99199999999999999</v>
      </c>
      <c r="AB32" s="28">
        <v>0</v>
      </c>
      <c r="AC32" s="28">
        <v>4.82</v>
      </c>
      <c r="AD32" s="28">
        <f t="shared" si="100"/>
        <v>4.82</v>
      </c>
      <c r="AE32" s="28">
        <v>10</v>
      </c>
      <c r="AF32" s="29">
        <f t="shared" si="101"/>
        <v>0.48200000000000004</v>
      </c>
      <c r="AG32" s="30">
        <f t="shared" si="102"/>
        <v>127.90505184513361</v>
      </c>
      <c r="AH32" s="55">
        <v>134.4</v>
      </c>
      <c r="AI32" s="29">
        <v>0.8</v>
      </c>
      <c r="AJ32" s="56">
        <v>0.84</v>
      </c>
      <c r="AK32" s="28">
        <f t="shared" si="103"/>
        <v>25.939999999999998</v>
      </c>
      <c r="AL32" s="57">
        <v>31.4</v>
      </c>
      <c r="AM32" s="29">
        <f t="shared" si="104"/>
        <v>0.64850000000000008</v>
      </c>
      <c r="AN32" s="28">
        <v>2</v>
      </c>
      <c r="AO32" s="28">
        <v>0.4</v>
      </c>
      <c r="AP32" s="28">
        <v>0.3</v>
      </c>
      <c r="AQ32" s="28">
        <v>1</v>
      </c>
      <c r="AR32" s="28">
        <v>1</v>
      </c>
      <c r="AS32" s="28">
        <v>1.82</v>
      </c>
      <c r="AT32" s="28">
        <f t="shared" si="105"/>
        <v>6.52</v>
      </c>
      <c r="AU32" s="28">
        <v>10</v>
      </c>
      <c r="AV32" s="29">
        <f t="shared" si="106"/>
        <v>0.65199999999999991</v>
      </c>
      <c r="AW32" s="28">
        <v>5</v>
      </c>
      <c r="AX32" s="28">
        <v>1</v>
      </c>
      <c r="AY32" s="28">
        <v>1</v>
      </c>
      <c r="AZ32" s="28">
        <v>1</v>
      </c>
      <c r="BA32" s="28">
        <v>1.95</v>
      </c>
      <c r="BB32" s="28">
        <f t="shared" si="107"/>
        <v>9.9499999999999993</v>
      </c>
      <c r="BC32" s="28">
        <v>10</v>
      </c>
      <c r="BD32" s="28">
        <f t="shared" si="108"/>
        <v>0.99499999999999988</v>
      </c>
      <c r="BE32" s="28">
        <v>4</v>
      </c>
      <c r="BF32" s="28">
        <v>3</v>
      </c>
      <c r="BG32" s="28" t="s">
        <v>2</v>
      </c>
      <c r="BH32" s="28">
        <v>0.9</v>
      </c>
      <c r="BI32" s="28">
        <f t="shared" si="109"/>
        <v>7.9</v>
      </c>
      <c r="BJ32" s="28">
        <v>10</v>
      </c>
      <c r="BK32" s="28">
        <f t="shared" si="110"/>
        <v>0.79</v>
      </c>
      <c r="BL32" s="28">
        <v>4</v>
      </c>
      <c r="BM32" s="28">
        <v>5</v>
      </c>
      <c r="BN32" s="28">
        <v>0.89</v>
      </c>
      <c r="BO32" s="28">
        <f t="shared" si="111"/>
        <v>9.89</v>
      </c>
      <c r="BP32" s="28">
        <v>10</v>
      </c>
      <c r="BQ32" s="29">
        <f t="shared" si="112"/>
        <v>0.9890000000000001</v>
      </c>
      <c r="BR32" s="28">
        <v>1.8</v>
      </c>
      <c r="BS32" s="28">
        <v>1.2</v>
      </c>
      <c r="BT32" s="28">
        <v>1.8</v>
      </c>
      <c r="BU32" s="28">
        <v>0</v>
      </c>
      <c r="BV32" s="28">
        <v>1.89</v>
      </c>
      <c r="BW32" s="28">
        <f t="shared" si="113"/>
        <v>6.6899999999999995</v>
      </c>
      <c r="BX32" s="28">
        <v>10</v>
      </c>
      <c r="BY32" s="29">
        <f t="shared" si="114"/>
        <v>0.66899999999999993</v>
      </c>
      <c r="BZ32" s="28">
        <v>4</v>
      </c>
      <c r="CA32" s="28">
        <v>4</v>
      </c>
      <c r="CB32" s="28">
        <v>1.91</v>
      </c>
      <c r="CC32" s="28">
        <f t="shared" si="115"/>
        <v>9.91</v>
      </c>
      <c r="CD32" s="28">
        <v>10</v>
      </c>
      <c r="CE32" s="29">
        <f t="shared" si="116"/>
        <v>0.99099999999999999</v>
      </c>
      <c r="CF32" s="28">
        <v>0</v>
      </c>
      <c r="CG32" s="28">
        <v>0</v>
      </c>
      <c r="CH32" s="28">
        <v>2</v>
      </c>
      <c r="CI32" s="28">
        <v>0</v>
      </c>
      <c r="CJ32" s="28">
        <f t="shared" si="117"/>
        <v>2</v>
      </c>
      <c r="CK32" s="28">
        <v>10</v>
      </c>
      <c r="CL32" s="29">
        <f t="shared" si="118"/>
        <v>0.2</v>
      </c>
      <c r="CM32" s="56">
        <v>0.79</v>
      </c>
      <c r="CN32" s="28">
        <f t="shared" si="119"/>
        <v>52.86</v>
      </c>
      <c r="CO32" s="28">
        <v>0.62142857142857144</v>
      </c>
      <c r="CP32" s="57">
        <v>53</v>
      </c>
      <c r="CQ32" s="29">
        <f t="shared" si="120"/>
        <v>0.75514285714285712</v>
      </c>
      <c r="CR32" s="28">
        <v>9.9559471365638768</v>
      </c>
      <c r="CS32" s="28">
        <v>10</v>
      </c>
      <c r="CT32" s="29">
        <f t="shared" si="121"/>
        <v>0.99559471365638763</v>
      </c>
      <c r="CU32" s="28">
        <v>9.9093655589123859</v>
      </c>
      <c r="CV32" s="28">
        <v>10</v>
      </c>
      <c r="CW32" s="29">
        <f t="shared" si="122"/>
        <v>0.99093655589123864</v>
      </c>
      <c r="CX32" s="51">
        <v>0.76</v>
      </c>
      <c r="CY32" s="28">
        <f t="shared" si="123"/>
        <v>19.865312695476263</v>
      </c>
      <c r="CZ32" s="28">
        <v>20</v>
      </c>
      <c r="DA32" s="57">
        <v>20</v>
      </c>
      <c r="DB32" s="29">
        <f t="shared" si="124"/>
        <v>0.99326563477381313</v>
      </c>
      <c r="DC32" s="28">
        <v>9.9093655589123859</v>
      </c>
      <c r="DD32" s="28">
        <v>10</v>
      </c>
      <c r="DE32" s="29">
        <f t="shared" si="125"/>
        <v>0.99546827794561921</v>
      </c>
      <c r="DF32" s="28">
        <v>9.4512195121951219</v>
      </c>
      <c r="DG32" s="28">
        <v>10</v>
      </c>
      <c r="DH32" s="29">
        <f t="shared" si="126"/>
        <v>0.97256097560975618</v>
      </c>
      <c r="DI32" s="28">
        <v>9.8791540785498491</v>
      </c>
      <c r="DJ32" s="28">
        <v>10</v>
      </c>
      <c r="DK32" s="29">
        <f t="shared" si="127"/>
        <v>0.9939577039274925</v>
      </c>
      <c r="DL32" s="56">
        <v>1</v>
      </c>
      <c r="DM32" s="28">
        <f t="shared" si="128"/>
        <v>29.239739149657357</v>
      </c>
      <c r="DN32" s="28">
        <v>30</v>
      </c>
      <c r="DO32" s="57">
        <v>30</v>
      </c>
      <c r="DP32" s="44">
        <f t="shared" si="130"/>
        <v>0.97465797165524526</v>
      </c>
      <c r="DQ32" s="56">
        <v>1</v>
      </c>
      <c r="DS32" s="35"/>
    </row>
    <row r="33" spans="1:194" s="19" customFormat="1" ht="12.75" customHeight="1" x14ac:dyDescent="0.2">
      <c r="A33" s="20"/>
      <c r="B33" s="21"/>
      <c r="C33" s="27" t="s">
        <v>110</v>
      </c>
      <c r="D33" s="28" t="s">
        <v>2</v>
      </c>
      <c r="E33" s="28">
        <v>1</v>
      </c>
      <c r="F33" s="28">
        <v>748</v>
      </c>
      <c r="G33" s="28">
        <v>3</v>
      </c>
      <c r="H33" s="28" t="s">
        <v>2</v>
      </c>
      <c r="I33" s="28">
        <v>1</v>
      </c>
      <c r="J33" s="28">
        <v>5</v>
      </c>
      <c r="K33" s="28">
        <v>0.97</v>
      </c>
      <c r="L33" s="28">
        <f t="shared" si="94"/>
        <v>6.97</v>
      </c>
      <c r="M33" s="28">
        <v>10</v>
      </c>
      <c r="N33" s="29">
        <f t="shared" si="95"/>
        <v>0.69699999999999995</v>
      </c>
      <c r="O33" s="28">
        <v>3.8</v>
      </c>
      <c r="P33" s="28">
        <v>0.98</v>
      </c>
      <c r="Q33" s="28">
        <f t="shared" si="96"/>
        <v>4.7799999999999994</v>
      </c>
      <c r="R33" s="28">
        <v>10</v>
      </c>
      <c r="S33" s="29">
        <f t="shared" si="97"/>
        <v>0.47799999999999992</v>
      </c>
      <c r="T33" s="28">
        <v>2</v>
      </c>
      <c r="U33" s="28">
        <v>1</v>
      </c>
      <c r="V33" s="28">
        <v>0</v>
      </c>
      <c r="W33" s="28">
        <v>2</v>
      </c>
      <c r="X33" s="28">
        <v>2</v>
      </c>
      <c r="Y33" s="28">
        <f t="shared" si="98"/>
        <v>7</v>
      </c>
      <c r="Z33" s="28">
        <v>10</v>
      </c>
      <c r="AA33" s="29">
        <f t="shared" si="99"/>
        <v>0.7</v>
      </c>
      <c r="AB33" s="28">
        <v>0</v>
      </c>
      <c r="AC33" s="28">
        <v>5</v>
      </c>
      <c r="AD33" s="28">
        <f t="shared" si="100"/>
        <v>5</v>
      </c>
      <c r="AE33" s="28">
        <v>10</v>
      </c>
      <c r="AF33" s="29">
        <f t="shared" si="101"/>
        <v>0.5</v>
      </c>
      <c r="AG33" s="30">
        <f t="shared" si="102"/>
        <v>117.41168098337604</v>
      </c>
      <c r="AH33" s="55">
        <v>137.19999999999999</v>
      </c>
      <c r="AI33" s="29">
        <v>0.73</v>
      </c>
      <c r="AJ33" s="56">
        <v>0.86</v>
      </c>
      <c r="AK33" s="28">
        <f t="shared" si="103"/>
        <v>23.75</v>
      </c>
      <c r="AL33" s="57">
        <v>29.6</v>
      </c>
      <c r="AM33" s="29">
        <f t="shared" si="104"/>
        <v>0.59375</v>
      </c>
      <c r="AN33" s="28">
        <v>2</v>
      </c>
      <c r="AO33" s="28">
        <v>0.6</v>
      </c>
      <c r="AP33" s="28">
        <v>0.6</v>
      </c>
      <c r="AQ33" s="28">
        <v>0</v>
      </c>
      <c r="AR33" s="28">
        <v>1</v>
      </c>
      <c r="AS33" s="28">
        <v>2</v>
      </c>
      <c r="AT33" s="28">
        <f t="shared" si="105"/>
        <v>6.2</v>
      </c>
      <c r="AU33" s="28">
        <v>10</v>
      </c>
      <c r="AV33" s="29">
        <f t="shared" si="106"/>
        <v>0.62</v>
      </c>
      <c r="AW33" s="28">
        <v>5</v>
      </c>
      <c r="AX33" s="28">
        <v>1</v>
      </c>
      <c r="AY33" s="28">
        <v>1</v>
      </c>
      <c r="AZ33" s="28">
        <v>1</v>
      </c>
      <c r="BA33" s="28">
        <v>2</v>
      </c>
      <c r="BB33" s="28">
        <f t="shared" si="107"/>
        <v>10</v>
      </c>
      <c r="BC33" s="28">
        <v>10</v>
      </c>
      <c r="BD33" s="28">
        <f t="shared" si="108"/>
        <v>1</v>
      </c>
      <c r="BE33" s="28">
        <v>4</v>
      </c>
      <c r="BF33" s="28">
        <v>0</v>
      </c>
      <c r="BG33" s="28" t="s">
        <v>2</v>
      </c>
      <c r="BH33" s="28">
        <v>1</v>
      </c>
      <c r="BI33" s="28">
        <f t="shared" si="109"/>
        <v>5</v>
      </c>
      <c r="BJ33" s="28">
        <v>10</v>
      </c>
      <c r="BK33" s="28">
        <f t="shared" si="110"/>
        <v>0.5</v>
      </c>
      <c r="BL33" s="28">
        <v>4</v>
      </c>
      <c r="BM33" s="28">
        <v>5</v>
      </c>
      <c r="BN33" s="28">
        <v>1</v>
      </c>
      <c r="BO33" s="28">
        <f t="shared" si="111"/>
        <v>10</v>
      </c>
      <c r="BP33" s="28">
        <v>10</v>
      </c>
      <c r="BQ33" s="29">
        <f t="shared" si="112"/>
        <v>1</v>
      </c>
      <c r="BR33" s="28">
        <v>0.2</v>
      </c>
      <c r="BS33" s="28">
        <v>0.8</v>
      </c>
      <c r="BT33" s="28">
        <v>0.2</v>
      </c>
      <c r="BU33" s="28">
        <v>0</v>
      </c>
      <c r="BV33" s="28">
        <v>2</v>
      </c>
      <c r="BW33" s="28">
        <f t="shared" si="113"/>
        <v>3.2</v>
      </c>
      <c r="BX33" s="28">
        <v>10</v>
      </c>
      <c r="BY33" s="29">
        <f t="shared" si="114"/>
        <v>0.32</v>
      </c>
      <c r="BZ33" s="28">
        <v>4</v>
      </c>
      <c r="CA33" s="28">
        <v>4</v>
      </c>
      <c r="CB33" s="28">
        <v>2</v>
      </c>
      <c r="CC33" s="28">
        <f t="shared" si="115"/>
        <v>10</v>
      </c>
      <c r="CD33" s="28">
        <v>10</v>
      </c>
      <c r="CE33" s="29">
        <f t="shared" si="116"/>
        <v>1</v>
      </c>
      <c r="CF33" s="28">
        <v>0</v>
      </c>
      <c r="CG33" s="28">
        <v>0</v>
      </c>
      <c r="CH33" s="28">
        <v>0</v>
      </c>
      <c r="CI33" s="28">
        <v>0</v>
      </c>
      <c r="CJ33" s="28">
        <f t="shared" si="117"/>
        <v>0</v>
      </c>
      <c r="CK33" s="28">
        <v>10</v>
      </c>
      <c r="CL33" s="29">
        <f t="shared" si="118"/>
        <v>0</v>
      </c>
      <c r="CM33" s="56">
        <v>0.74</v>
      </c>
      <c r="CN33" s="28">
        <f t="shared" si="119"/>
        <v>44.4</v>
      </c>
      <c r="CO33" s="28">
        <v>0.49142857142857138</v>
      </c>
      <c r="CP33" s="57">
        <v>58</v>
      </c>
      <c r="CQ33" s="29">
        <f t="shared" si="120"/>
        <v>0.63428571428571423</v>
      </c>
      <c r="CR33" s="28">
        <v>9.9561403508771935</v>
      </c>
      <c r="CS33" s="28">
        <v>10</v>
      </c>
      <c r="CT33" s="29">
        <f t="shared" si="121"/>
        <v>0.9956140350877194</v>
      </c>
      <c r="CU33" s="28">
        <v>9.7154471544715442</v>
      </c>
      <c r="CV33" s="28">
        <v>10</v>
      </c>
      <c r="CW33" s="29">
        <f t="shared" si="122"/>
        <v>0.97154471544715437</v>
      </c>
      <c r="CX33" s="56">
        <v>0.83</v>
      </c>
      <c r="CY33" s="28">
        <f t="shared" si="123"/>
        <v>19.671587505348739</v>
      </c>
      <c r="CZ33" s="28">
        <v>20</v>
      </c>
      <c r="DA33" s="57">
        <v>19.899999999999999</v>
      </c>
      <c r="DB33" s="29">
        <f t="shared" si="124"/>
        <v>0.98357937526743699</v>
      </c>
      <c r="DC33" s="28">
        <v>9.7154471544715442</v>
      </c>
      <c r="DD33" s="28">
        <v>10</v>
      </c>
      <c r="DE33" s="29">
        <f t="shared" si="125"/>
        <v>0.98577235772357719</v>
      </c>
      <c r="DF33" s="28">
        <v>9.9186991869918693</v>
      </c>
      <c r="DG33" s="28">
        <v>10</v>
      </c>
      <c r="DH33" s="29">
        <f t="shared" si="126"/>
        <v>0.99593495934959342</v>
      </c>
      <c r="DI33" s="28">
        <v>9.9559471365638768</v>
      </c>
      <c r="DJ33" s="28">
        <v>10</v>
      </c>
      <c r="DK33" s="29">
        <f t="shared" si="127"/>
        <v>0.99779735682819393</v>
      </c>
      <c r="DL33" s="56">
        <v>1</v>
      </c>
      <c r="DM33" s="28">
        <f t="shared" si="128"/>
        <v>29.590093478027292</v>
      </c>
      <c r="DN33" s="28">
        <v>30</v>
      </c>
      <c r="DO33" s="57">
        <v>29.7</v>
      </c>
      <c r="DP33" s="44">
        <f t="shared" si="130"/>
        <v>0.98633644926757635</v>
      </c>
      <c r="DQ33" s="51">
        <v>0.99</v>
      </c>
      <c r="DS33" s="35"/>
    </row>
    <row r="34" spans="1:194" s="19" customFormat="1" ht="12.75" customHeight="1" x14ac:dyDescent="0.2">
      <c r="A34" s="20" t="s">
        <v>0</v>
      </c>
      <c r="B34" s="21" t="s">
        <v>1</v>
      </c>
      <c r="C34" s="27" t="s">
        <v>81</v>
      </c>
      <c r="D34" s="28" t="s">
        <v>2</v>
      </c>
      <c r="E34" s="28">
        <v>1</v>
      </c>
      <c r="F34" s="28">
        <v>1096</v>
      </c>
      <c r="G34" s="28">
        <v>301</v>
      </c>
      <c r="H34" s="28">
        <v>1</v>
      </c>
      <c r="I34" s="28">
        <v>0.8</v>
      </c>
      <c r="J34" s="28">
        <v>8</v>
      </c>
      <c r="K34" s="28">
        <v>1</v>
      </c>
      <c r="L34" s="28">
        <f t="shared" ref="L34:L41" si="131">SUM(I34:K34)</f>
        <v>9.8000000000000007</v>
      </c>
      <c r="M34" s="28">
        <v>10</v>
      </c>
      <c r="N34" s="29">
        <f t="shared" ref="N34:N41" si="132">L34/M34</f>
        <v>0.98000000000000009</v>
      </c>
      <c r="O34" s="28">
        <v>7.7</v>
      </c>
      <c r="P34" s="28">
        <v>0.96677740863787376</v>
      </c>
      <c r="Q34" s="28">
        <f t="shared" ref="Q34:Q41" si="133">SUM(O34:P34)</f>
        <v>8.6667774086378735</v>
      </c>
      <c r="R34" s="28">
        <v>10</v>
      </c>
      <c r="S34" s="29">
        <f t="shared" ref="S34:S41" si="134">Q34/R34</f>
        <v>0.86667774086378735</v>
      </c>
      <c r="T34" s="28">
        <v>2</v>
      </c>
      <c r="U34" s="28">
        <v>2</v>
      </c>
      <c r="V34" s="28">
        <v>2</v>
      </c>
      <c r="W34" s="28">
        <v>2</v>
      </c>
      <c r="X34" s="28">
        <v>2</v>
      </c>
      <c r="Y34" s="28">
        <f t="shared" ref="Y34:Y41" si="135">SUM(T34:X34)</f>
        <v>10</v>
      </c>
      <c r="Z34" s="28">
        <v>10</v>
      </c>
      <c r="AA34" s="29">
        <f t="shared" ref="AA34:AA41" si="136">Y34/Z34</f>
        <v>1</v>
      </c>
      <c r="AB34" s="28">
        <v>0</v>
      </c>
      <c r="AC34" s="28">
        <v>5</v>
      </c>
      <c r="AD34" s="28">
        <f t="shared" ref="AD34:AD41" si="137">SUM(AB34:AC34)</f>
        <v>5</v>
      </c>
      <c r="AE34" s="28">
        <v>10</v>
      </c>
      <c r="AF34" s="29">
        <f t="shared" ref="AF34:AF41" si="138">AD34/AE34</f>
        <v>0.5</v>
      </c>
      <c r="AG34" s="28">
        <f t="shared" ref="AG34:AG41" si="139">SUM(AK34+CN34+CY34+DM34)</f>
        <v>141.66677740863787</v>
      </c>
      <c r="AH34" s="48">
        <v>141.1</v>
      </c>
      <c r="AI34" s="29">
        <f t="shared" ref="AI34:AI41" si="140">AG34/DS34</f>
        <v>0.88541735880398664</v>
      </c>
      <c r="AJ34" s="49">
        <v>0.88</v>
      </c>
      <c r="AK34" s="28">
        <f t="shared" ref="AK34:AK41" si="141">SUM(L34+Q34+Y34+AD34)</f>
        <v>33.466777408637874</v>
      </c>
      <c r="AL34" s="50">
        <v>31.8</v>
      </c>
      <c r="AM34" s="29">
        <f t="shared" ref="AM34:AM41" si="142">(N34+S34+AA34+AF34)/4</f>
        <v>0.83666943521594683</v>
      </c>
      <c r="AN34" s="28">
        <v>2</v>
      </c>
      <c r="AO34" s="28">
        <v>0.3</v>
      </c>
      <c r="AP34" s="28">
        <v>0.3</v>
      </c>
      <c r="AQ34" s="28">
        <v>1</v>
      </c>
      <c r="AR34" s="28">
        <v>1</v>
      </c>
      <c r="AS34" s="28">
        <v>2</v>
      </c>
      <c r="AT34" s="28">
        <f t="shared" ref="AT34:AT41" si="143">SUM(AN34:AS34)</f>
        <v>6.6</v>
      </c>
      <c r="AU34" s="28">
        <v>10</v>
      </c>
      <c r="AV34" s="29">
        <f t="shared" ref="AV34:AV41" si="144">AT34/AU34</f>
        <v>0.65999999999999992</v>
      </c>
      <c r="AW34" s="28">
        <v>5</v>
      </c>
      <c r="AX34" s="28">
        <v>1</v>
      </c>
      <c r="AY34" s="28">
        <v>1</v>
      </c>
      <c r="AZ34" s="28">
        <v>1</v>
      </c>
      <c r="BA34" s="28">
        <v>2</v>
      </c>
      <c r="BB34" s="28">
        <f t="shared" ref="BB34:BB41" si="145">SUM(AW34:BA34)</f>
        <v>10</v>
      </c>
      <c r="BC34" s="28">
        <v>10</v>
      </c>
      <c r="BD34" s="28">
        <f t="shared" ref="BD34:BD41" si="146">BB34/BC34</f>
        <v>1</v>
      </c>
      <c r="BE34" s="28">
        <v>4</v>
      </c>
      <c r="BF34" s="28">
        <v>3</v>
      </c>
      <c r="BG34" s="28" t="s">
        <v>2</v>
      </c>
      <c r="BH34" s="28">
        <v>1</v>
      </c>
      <c r="BI34" s="28">
        <f t="shared" ref="BI34:BI41" si="147">SUM(BE34:BH34)</f>
        <v>8</v>
      </c>
      <c r="BJ34" s="28">
        <v>10</v>
      </c>
      <c r="BK34" s="28">
        <f t="shared" ref="BK34:BK41" si="148">BI34/BJ34</f>
        <v>0.8</v>
      </c>
      <c r="BL34" s="28">
        <v>4</v>
      </c>
      <c r="BM34" s="28">
        <v>4</v>
      </c>
      <c r="BN34" s="28">
        <v>1</v>
      </c>
      <c r="BO34" s="28">
        <f t="shared" ref="BO34:BO41" si="149">SUM(BL34:BN34)</f>
        <v>9</v>
      </c>
      <c r="BP34" s="28">
        <v>10</v>
      </c>
      <c r="BQ34" s="29">
        <f t="shared" ref="BQ34:BQ41" si="150">BO34/BP34</f>
        <v>0.9</v>
      </c>
      <c r="BR34" s="28">
        <v>1.6</v>
      </c>
      <c r="BS34" s="28">
        <v>1.2</v>
      </c>
      <c r="BT34" s="28">
        <v>1.8</v>
      </c>
      <c r="BU34" s="28">
        <v>2</v>
      </c>
      <c r="BV34" s="28">
        <v>2</v>
      </c>
      <c r="BW34" s="28">
        <f t="shared" ref="BW34:BW41" si="151">SUM(BR34:BV34)</f>
        <v>8.6</v>
      </c>
      <c r="BX34" s="28">
        <v>10</v>
      </c>
      <c r="BY34" s="29">
        <f t="shared" ref="BY34:BY41" si="152">BW34/BX34</f>
        <v>0.86</v>
      </c>
      <c r="BZ34" s="28">
        <v>4</v>
      </c>
      <c r="CA34" s="28">
        <v>4</v>
      </c>
      <c r="CB34" s="28">
        <v>2</v>
      </c>
      <c r="CC34" s="28">
        <f t="shared" ref="CC34:CC41" si="153">SUM(BZ34:CB34)</f>
        <v>10</v>
      </c>
      <c r="CD34" s="28">
        <v>10</v>
      </c>
      <c r="CE34" s="29">
        <f t="shared" ref="CE34:CE41" si="154">CC34/CD34</f>
        <v>1</v>
      </c>
      <c r="CF34" s="28">
        <v>0</v>
      </c>
      <c r="CG34" s="28">
        <v>2</v>
      </c>
      <c r="CH34" s="28">
        <v>2</v>
      </c>
      <c r="CI34" s="28">
        <v>2</v>
      </c>
      <c r="CJ34" s="28">
        <f t="shared" ref="CJ34:CJ41" si="155">SUM(CF34:CI34)</f>
        <v>6</v>
      </c>
      <c r="CK34" s="28">
        <v>10</v>
      </c>
      <c r="CL34" s="29">
        <f t="shared" ref="CL34:CL41" si="156">CJ34/CK34</f>
        <v>0.6</v>
      </c>
      <c r="CM34" s="49">
        <v>0.8</v>
      </c>
      <c r="CN34" s="28">
        <f t="shared" ref="CN34:CN39" si="157">SUM(AT34+BB34+BI34+BO34+BW34+CC34+CJ34)</f>
        <v>58.2</v>
      </c>
      <c r="CO34" s="28">
        <v>0.83142857142857152</v>
      </c>
      <c r="CP34" s="57">
        <v>59.3</v>
      </c>
      <c r="CQ34" s="29">
        <f t="shared" ref="CQ34:CQ41" si="158">(AV34+BD34+BK34+BQ34+BY34+CE34+CL34)/7</f>
        <v>0.83142857142857129</v>
      </c>
      <c r="CR34" s="28">
        <v>10</v>
      </c>
      <c r="CS34" s="28">
        <v>10</v>
      </c>
      <c r="CT34" s="29">
        <f t="shared" ref="CT34:CT41" si="159">CR34/CS34</f>
        <v>1</v>
      </c>
      <c r="CU34" s="28">
        <v>10</v>
      </c>
      <c r="CV34" s="28">
        <v>10</v>
      </c>
      <c r="CW34" s="29">
        <f t="shared" ref="CW34:CW41" si="160">CU34/CV34</f>
        <v>1</v>
      </c>
      <c r="CX34" s="56">
        <v>0.85</v>
      </c>
      <c r="CY34" s="28">
        <f t="shared" ref="CY34:CY41" si="161">CR34+CU34</f>
        <v>20</v>
      </c>
      <c r="CZ34" s="28">
        <v>20</v>
      </c>
      <c r="DA34" s="52">
        <v>20</v>
      </c>
      <c r="DB34" s="29">
        <f t="shared" ref="DB34:DB41" si="162">CY34/CZ34</f>
        <v>1</v>
      </c>
      <c r="DC34" s="28">
        <v>10</v>
      </c>
      <c r="DD34" s="28">
        <v>10</v>
      </c>
      <c r="DE34" s="29">
        <f t="shared" ref="DE34:DE41" si="163">(DC34+DD34)/20</f>
        <v>1</v>
      </c>
      <c r="DF34" s="28">
        <v>10</v>
      </c>
      <c r="DG34" s="28">
        <v>10</v>
      </c>
      <c r="DH34" s="29">
        <f t="shared" ref="DH34:DH41" si="164">(DF34+DG34)/20</f>
        <v>1</v>
      </c>
      <c r="DI34" s="28">
        <v>10</v>
      </c>
      <c r="DJ34" s="28">
        <v>10</v>
      </c>
      <c r="DK34" s="29">
        <f t="shared" ref="DK34:DK41" si="165">(DI34+DJ34)/20</f>
        <v>1</v>
      </c>
      <c r="DL34" s="51">
        <v>1</v>
      </c>
      <c r="DM34" s="28">
        <f t="shared" ref="DM34:DM41" si="166">DC34+DF34+DI34</f>
        <v>30</v>
      </c>
      <c r="DN34" s="28">
        <v>30</v>
      </c>
      <c r="DO34" s="52">
        <v>30</v>
      </c>
      <c r="DP34" s="44">
        <f t="shared" ref="DP34:DP41" si="167">DM34/DN34</f>
        <v>1</v>
      </c>
      <c r="DQ34" s="51">
        <v>1</v>
      </c>
      <c r="DS34" s="30">
        <v>160</v>
      </c>
    </row>
    <row r="35" spans="1:194" s="19" customFormat="1" ht="12.75" customHeight="1" x14ac:dyDescent="0.2">
      <c r="A35" s="20"/>
      <c r="B35" s="21"/>
      <c r="C35" s="27" t="s">
        <v>102</v>
      </c>
      <c r="D35" s="28" t="s">
        <v>2</v>
      </c>
      <c r="E35" s="28">
        <v>1</v>
      </c>
      <c r="F35" s="28">
        <v>869</v>
      </c>
      <c r="G35" s="28">
        <v>99</v>
      </c>
      <c r="H35" s="28" t="s">
        <v>2</v>
      </c>
      <c r="I35" s="28">
        <v>0.8</v>
      </c>
      <c r="J35" s="28">
        <v>6.4</v>
      </c>
      <c r="K35" s="28">
        <v>0.87</v>
      </c>
      <c r="L35" s="28">
        <f t="shared" ref="L35:L38" si="168">SUM(I35:K35)</f>
        <v>8.07</v>
      </c>
      <c r="M35" s="28">
        <v>10</v>
      </c>
      <c r="N35" s="29">
        <f t="shared" ref="N35:N38" si="169">L35/M35</f>
        <v>0.80700000000000005</v>
      </c>
      <c r="O35" s="28">
        <v>3.8</v>
      </c>
      <c r="P35" s="28">
        <v>0.89</v>
      </c>
      <c r="Q35" s="28">
        <f t="shared" ref="Q35:Q38" si="170">SUM(O35:P35)</f>
        <v>4.6899999999999995</v>
      </c>
      <c r="R35" s="28">
        <v>10</v>
      </c>
      <c r="S35" s="29">
        <f t="shared" ref="S35:S38" si="171">Q35/R35</f>
        <v>0.46899999999999997</v>
      </c>
      <c r="T35" s="28">
        <v>2</v>
      </c>
      <c r="U35" s="28">
        <v>1</v>
      </c>
      <c r="V35" s="28">
        <v>1</v>
      </c>
      <c r="W35" s="28">
        <v>2</v>
      </c>
      <c r="X35" s="28">
        <v>2</v>
      </c>
      <c r="Y35" s="28">
        <f t="shared" ref="Y35:Y38" si="172">SUM(T35:X35)</f>
        <v>8</v>
      </c>
      <c r="Z35" s="28">
        <v>10</v>
      </c>
      <c r="AA35" s="29">
        <f t="shared" ref="AA35:AA38" si="173">Y35/Z35</f>
        <v>0.8</v>
      </c>
      <c r="AB35" s="28">
        <v>0</v>
      </c>
      <c r="AC35" s="28">
        <v>5</v>
      </c>
      <c r="AD35" s="28">
        <f t="shared" ref="AD35:AD38" si="174">SUM(AB35:AC35)</f>
        <v>5</v>
      </c>
      <c r="AE35" s="28">
        <v>10</v>
      </c>
      <c r="AF35" s="29">
        <f t="shared" ref="AF35:AF38" si="175">AD35/AE35</f>
        <v>0.5</v>
      </c>
      <c r="AG35" s="30">
        <f t="shared" ref="AG35:AG38" si="176">SUM(AK35+CN35+CY35+DM35)</f>
        <v>126.25225286904795</v>
      </c>
      <c r="AH35" s="55">
        <v>139.30000000000001</v>
      </c>
      <c r="AI35" s="29">
        <v>0.79</v>
      </c>
      <c r="AJ35" s="56">
        <v>0.87</v>
      </c>
      <c r="AK35" s="28">
        <f t="shared" ref="AK35:AK38" si="177">SUM(L35+Q35+Y35+AD35)</f>
        <v>25.759999999999998</v>
      </c>
      <c r="AL35" s="57">
        <v>31.6</v>
      </c>
      <c r="AM35" s="29">
        <f t="shared" ref="AM35:AM38" si="178">(N35+S35+AA35+AF35)/4</f>
        <v>0.64400000000000002</v>
      </c>
      <c r="AN35" s="28">
        <v>2</v>
      </c>
      <c r="AO35" s="28">
        <v>0.5</v>
      </c>
      <c r="AP35" s="28">
        <v>0.5</v>
      </c>
      <c r="AQ35" s="28">
        <v>1</v>
      </c>
      <c r="AR35" s="28">
        <v>1</v>
      </c>
      <c r="AS35" s="28">
        <v>2</v>
      </c>
      <c r="AT35" s="28">
        <f t="shared" ref="AT35:AT38" si="179">SUM(AN35:AS35)</f>
        <v>7</v>
      </c>
      <c r="AU35" s="28">
        <v>10</v>
      </c>
      <c r="AV35" s="29">
        <f t="shared" ref="AV35:AV38" si="180">AT35/AU35</f>
        <v>0.7</v>
      </c>
      <c r="AW35" s="28">
        <v>5</v>
      </c>
      <c r="AX35" s="28">
        <v>1</v>
      </c>
      <c r="AY35" s="28">
        <v>1</v>
      </c>
      <c r="AZ35" s="28">
        <v>1</v>
      </c>
      <c r="BA35" s="28">
        <v>2</v>
      </c>
      <c r="BB35" s="28">
        <f t="shared" ref="BB35:BB38" si="181">SUM(AW35:BA35)</f>
        <v>10</v>
      </c>
      <c r="BC35" s="28">
        <v>10</v>
      </c>
      <c r="BD35" s="28">
        <f t="shared" ref="BD35:BD38" si="182">BB35/BC35</f>
        <v>1</v>
      </c>
      <c r="BE35" s="28">
        <v>4</v>
      </c>
      <c r="BF35" s="28">
        <v>0</v>
      </c>
      <c r="BG35" s="28" t="s">
        <v>2</v>
      </c>
      <c r="BH35" s="28">
        <v>1</v>
      </c>
      <c r="BI35" s="28">
        <f t="shared" ref="BI35:BI38" si="183">SUM(BE35:BH35)</f>
        <v>5</v>
      </c>
      <c r="BJ35" s="28">
        <v>10</v>
      </c>
      <c r="BK35" s="28">
        <f t="shared" ref="BK35:BK38" si="184">BI35/BJ35</f>
        <v>0.5</v>
      </c>
      <c r="BL35" s="28">
        <v>4</v>
      </c>
      <c r="BM35" s="28">
        <v>5</v>
      </c>
      <c r="BN35" s="28">
        <v>1</v>
      </c>
      <c r="BO35" s="28">
        <f t="shared" ref="BO35:BO38" si="185">SUM(BL35:BN35)</f>
        <v>10</v>
      </c>
      <c r="BP35" s="28">
        <v>10</v>
      </c>
      <c r="BQ35" s="29">
        <f t="shared" ref="BQ35:BQ38" si="186">BO35/BP35</f>
        <v>1</v>
      </c>
      <c r="BR35" s="28">
        <v>1.8</v>
      </c>
      <c r="BS35" s="28">
        <v>1</v>
      </c>
      <c r="BT35" s="28">
        <v>1.8</v>
      </c>
      <c r="BU35" s="28">
        <v>0</v>
      </c>
      <c r="BV35" s="28">
        <v>2</v>
      </c>
      <c r="BW35" s="28">
        <f t="shared" ref="BW35:BW38" si="187">SUM(BR35:BV35)</f>
        <v>6.6</v>
      </c>
      <c r="BX35" s="28">
        <v>10</v>
      </c>
      <c r="BY35" s="29">
        <f t="shared" ref="BY35:BY38" si="188">BW35/BX35</f>
        <v>0.65999999999999992</v>
      </c>
      <c r="BZ35" s="28">
        <v>4</v>
      </c>
      <c r="CA35" s="28">
        <v>4</v>
      </c>
      <c r="CB35" s="28">
        <v>2</v>
      </c>
      <c r="CC35" s="28">
        <f t="shared" ref="CC35:CC38" si="189">SUM(BZ35:CB35)</f>
        <v>10</v>
      </c>
      <c r="CD35" s="28">
        <v>10</v>
      </c>
      <c r="CE35" s="29">
        <f t="shared" ref="CE35:CE38" si="190">CC35/CD35</f>
        <v>1</v>
      </c>
      <c r="CF35" s="28">
        <v>0</v>
      </c>
      <c r="CG35" s="28">
        <v>0</v>
      </c>
      <c r="CH35" s="28">
        <v>2</v>
      </c>
      <c r="CI35" s="28">
        <v>0</v>
      </c>
      <c r="CJ35" s="28">
        <f t="shared" ref="CJ35:CJ38" si="191">SUM(CF35:CI35)</f>
        <v>2</v>
      </c>
      <c r="CK35" s="28">
        <v>10</v>
      </c>
      <c r="CL35" s="29">
        <f t="shared" ref="CL35:CL38" si="192">CJ35/CK35</f>
        <v>0.2</v>
      </c>
      <c r="CM35" s="56">
        <v>0.79</v>
      </c>
      <c r="CN35" s="28">
        <f t="shared" ref="CN35:CN38" si="193">SUM(AT35+BB35+BI35+BO35+BW35+CC35+CJ35)</f>
        <v>50.6</v>
      </c>
      <c r="CO35" s="28">
        <v>0.58000000000000007</v>
      </c>
      <c r="CP35" s="57">
        <v>57.7</v>
      </c>
      <c r="CQ35" s="29">
        <f t="shared" ref="CQ35:CQ38" si="194">(AV35+BD35+BK35+BQ35+BY35+CE35+CL35)/7</f>
        <v>0.72285714285714298</v>
      </c>
      <c r="CR35" s="28">
        <v>9.936305732484076</v>
      </c>
      <c r="CS35" s="28">
        <v>10</v>
      </c>
      <c r="CT35" s="29">
        <f t="shared" ref="CT35:CT38" si="195">CR35/CS35</f>
        <v>0.99363057324840764</v>
      </c>
      <c r="CU35" s="28">
        <v>10</v>
      </c>
      <c r="CV35" s="28">
        <v>10</v>
      </c>
      <c r="CW35" s="29">
        <f t="shared" ref="CW35:CW38" si="196">CU35/CV35</f>
        <v>1</v>
      </c>
      <c r="CX35" s="56">
        <v>0.82</v>
      </c>
      <c r="CY35" s="28">
        <f t="shared" ref="CY35:CY38" si="197">CR35+CU35</f>
        <v>19.936305732484076</v>
      </c>
      <c r="CZ35" s="28">
        <v>20</v>
      </c>
      <c r="DA35" s="57">
        <v>20</v>
      </c>
      <c r="DB35" s="29">
        <f t="shared" ref="DB35:DB38" si="198">CY35/CZ35</f>
        <v>0.99681528662420382</v>
      </c>
      <c r="DC35" s="28">
        <v>10</v>
      </c>
      <c r="DD35" s="28">
        <v>10</v>
      </c>
      <c r="DE35" s="29">
        <f t="shared" ref="DE35:DE38" si="199">(DC35+DD35)/20</f>
        <v>1</v>
      </c>
      <c r="DF35" s="28">
        <v>9.9559471365638768</v>
      </c>
      <c r="DG35" s="28">
        <v>10</v>
      </c>
      <c r="DH35" s="29">
        <f t="shared" ref="DH35:DH38" si="200">(DF35+DG35)/20</f>
        <v>0.99779735682819393</v>
      </c>
      <c r="DI35" s="28">
        <v>10</v>
      </c>
      <c r="DJ35" s="28">
        <v>10</v>
      </c>
      <c r="DK35" s="29">
        <f t="shared" ref="DK35:DK38" si="201">(DI35+DJ35)/20</f>
        <v>1</v>
      </c>
      <c r="DL35" s="51">
        <v>1</v>
      </c>
      <c r="DM35" s="28">
        <f t="shared" ref="DM35:DM38" si="202">DC35+DF35+DI35</f>
        <v>29.955947136563879</v>
      </c>
      <c r="DN35" s="28">
        <v>30</v>
      </c>
      <c r="DO35" s="57">
        <v>30</v>
      </c>
      <c r="DP35" s="44">
        <f t="shared" ref="DP35:DP38" si="203">DM35/DN35</f>
        <v>0.99853157121879599</v>
      </c>
      <c r="DQ35" s="51">
        <v>1</v>
      </c>
      <c r="DS35" s="30"/>
    </row>
    <row r="36" spans="1:194" s="19" customFormat="1" ht="12.75" customHeight="1" x14ac:dyDescent="0.2">
      <c r="A36" s="20"/>
      <c r="B36" s="21"/>
      <c r="C36" s="27" t="s">
        <v>108</v>
      </c>
      <c r="D36" s="28" t="s">
        <v>2</v>
      </c>
      <c r="E36" s="28">
        <v>1</v>
      </c>
      <c r="F36" s="28">
        <v>844</v>
      </c>
      <c r="G36" s="28">
        <v>50</v>
      </c>
      <c r="H36" s="28" t="s">
        <v>2</v>
      </c>
      <c r="I36" s="28">
        <v>0.8</v>
      </c>
      <c r="J36" s="28">
        <v>5</v>
      </c>
      <c r="K36" s="28">
        <v>0.8</v>
      </c>
      <c r="L36" s="28">
        <f t="shared" si="168"/>
        <v>6.6</v>
      </c>
      <c r="M36" s="28">
        <v>10</v>
      </c>
      <c r="N36" s="29">
        <f t="shared" si="169"/>
        <v>0.65999999999999992</v>
      </c>
      <c r="O36" s="28">
        <v>5</v>
      </c>
      <c r="P36" s="28">
        <v>0.85</v>
      </c>
      <c r="Q36" s="28">
        <f t="shared" si="170"/>
        <v>5.85</v>
      </c>
      <c r="R36" s="28">
        <v>10</v>
      </c>
      <c r="S36" s="29">
        <f t="shared" si="171"/>
        <v>0.58499999999999996</v>
      </c>
      <c r="T36" s="28">
        <v>2</v>
      </c>
      <c r="U36" s="28">
        <v>1</v>
      </c>
      <c r="V36" s="28">
        <v>1</v>
      </c>
      <c r="W36" s="28">
        <v>2</v>
      </c>
      <c r="X36" s="28">
        <v>1.89</v>
      </c>
      <c r="Y36" s="28">
        <f t="shared" si="172"/>
        <v>7.89</v>
      </c>
      <c r="Z36" s="28">
        <v>10</v>
      </c>
      <c r="AA36" s="29">
        <f t="shared" si="173"/>
        <v>0.78899999999999992</v>
      </c>
      <c r="AB36" s="28">
        <v>0</v>
      </c>
      <c r="AC36" s="28">
        <v>3.98</v>
      </c>
      <c r="AD36" s="28">
        <f t="shared" si="174"/>
        <v>3.98</v>
      </c>
      <c r="AE36" s="28">
        <v>10</v>
      </c>
      <c r="AF36" s="29">
        <f t="shared" si="175"/>
        <v>0.39800000000000002</v>
      </c>
      <c r="AG36" s="30">
        <f t="shared" si="176"/>
        <v>115.29388228636105</v>
      </c>
      <c r="AH36" s="55">
        <v>131.4</v>
      </c>
      <c r="AI36" s="29">
        <v>0.72</v>
      </c>
      <c r="AJ36" s="56">
        <v>0.82</v>
      </c>
      <c r="AK36" s="28">
        <f t="shared" si="177"/>
        <v>24.32</v>
      </c>
      <c r="AL36" s="57">
        <v>29.3</v>
      </c>
      <c r="AM36" s="29">
        <f t="shared" si="178"/>
        <v>0.60799999999999998</v>
      </c>
      <c r="AN36" s="28">
        <v>2</v>
      </c>
      <c r="AO36" s="28">
        <v>0.3</v>
      </c>
      <c r="AP36" s="28">
        <v>0.3</v>
      </c>
      <c r="AQ36" s="28">
        <v>1</v>
      </c>
      <c r="AR36" s="28">
        <v>1</v>
      </c>
      <c r="AS36" s="28">
        <v>1.89</v>
      </c>
      <c r="AT36" s="28">
        <f t="shared" si="179"/>
        <v>6.4899999999999993</v>
      </c>
      <c r="AU36" s="28">
        <v>10</v>
      </c>
      <c r="AV36" s="29">
        <f t="shared" si="180"/>
        <v>0.64899999999999991</v>
      </c>
      <c r="AW36" s="28">
        <v>5</v>
      </c>
      <c r="AX36" s="28">
        <v>1</v>
      </c>
      <c r="AY36" s="28">
        <v>1</v>
      </c>
      <c r="AZ36" s="28">
        <v>0</v>
      </c>
      <c r="BA36" s="28">
        <v>1.93</v>
      </c>
      <c r="BB36" s="28">
        <f t="shared" si="181"/>
        <v>8.93</v>
      </c>
      <c r="BC36" s="28">
        <v>10</v>
      </c>
      <c r="BD36" s="28">
        <f t="shared" si="182"/>
        <v>0.89300000000000002</v>
      </c>
      <c r="BE36" s="28">
        <v>4</v>
      </c>
      <c r="BF36" s="28">
        <v>1</v>
      </c>
      <c r="BG36" s="28" t="s">
        <v>2</v>
      </c>
      <c r="BH36" s="28">
        <v>0.92</v>
      </c>
      <c r="BI36" s="28">
        <f t="shared" si="183"/>
        <v>5.92</v>
      </c>
      <c r="BJ36" s="28">
        <v>10</v>
      </c>
      <c r="BK36" s="28">
        <f t="shared" si="184"/>
        <v>0.59199999999999997</v>
      </c>
      <c r="BL36" s="28">
        <v>4</v>
      </c>
      <c r="BM36" s="28">
        <v>4</v>
      </c>
      <c r="BN36" s="28">
        <v>0.86</v>
      </c>
      <c r="BO36" s="28">
        <f t="shared" si="185"/>
        <v>8.86</v>
      </c>
      <c r="BP36" s="28">
        <v>10</v>
      </c>
      <c r="BQ36" s="29">
        <f t="shared" si="186"/>
        <v>0.8859999999999999</v>
      </c>
      <c r="BR36" s="28">
        <v>0.4</v>
      </c>
      <c r="BS36" s="28">
        <v>0</v>
      </c>
      <c r="BT36" s="28">
        <v>0.2</v>
      </c>
      <c r="BU36" s="28">
        <v>0</v>
      </c>
      <c r="BV36" s="28">
        <v>1.85</v>
      </c>
      <c r="BW36" s="28">
        <f t="shared" si="187"/>
        <v>2.4500000000000002</v>
      </c>
      <c r="BX36" s="28">
        <v>10</v>
      </c>
      <c r="BY36" s="29">
        <f t="shared" si="188"/>
        <v>0.24500000000000002</v>
      </c>
      <c r="BZ36" s="28">
        <v>4</v>
      </c>
      <c r="CA36" s="28">
        <v>4</v>
      </c>
      <c r="CB36" s="28">
        <v>1.95</v>
      </c>
      <c r="CC36" s="28">
        <f t="shared" si="189"/>
        <v>9.9499999999999993</v>
      </c>
      <c r="CD36" s="28">
        <v>10</v>
      </c>
      <c r="CE36" s="29">
        <f t="shared" si="190"/>
        <v>0.99499999999999988</v>
      </c>
      <c r="CF36" s="28">
        <v>0</v>
      </c>
      <c r="CG36" s="28">
        <v>0</v>
      </c>
      <c r="CH36" s="28">
        <v>2</v>
      </c>
      <c r="CI36" s="28">
        <v>0</v>
      </c>
      <c r="CJ36" s="28">
        <f t="shared" si="191"/>
        <v>2</v>
      </c>
      <c r="CK36" s="28">
        <v>10</v>
      </c>
      <c r="CL36" s="29">
        <f t="shared" si="192"/>
        <v>0.2</v>
      </c>
      <c r="CM36" s="56">
        <v>0.73</v>
      </c>
      <c r="CN36" s="28">
        <f t="shared" si="193"/>
        <v>44.599999999999994</v>
      </c>
      <c r="CO36" s="28">
        <v>0.50285714285714289</v>
      </c>
      <c r="CP36" s="57">
        <v>52.2</v>
      </c>
      <c r="CQ36" s="29">
        <f t="shared" si="194"/>
        <v>0.63714285714285712</v>
      </c>
      <c r="CR36" s="28">
        <v>9.4499999999999993</v>
      </c>
      <c r="CS36" s="28">
        <v>10</v>
      </c>
      <c r="CT36" s="29">
        <f t="shared" si="195"/>
        <v>0.94499999999999995</v>
      </c>
      <c r="CU36" s="28">
        <v>8.4838709677419359</v>
      </c>
      <c r="CV36" s="28">
        <v>10</v>
      </c>
      <c r="CW36" s="29">
        <f t="shared" si="196"/>
        <v>0.84838709677419355</v>
      </c>
      <c r="CX36" s="56">
        <v>0.75</v>
      </c>
      <c r="CY36" s="28">
        <f t="shared" si="197"/>
        <v>17.933870967741935</v>
      </c>
      <c r="CZ36" s="28">
        <v>20</v>
      </c>
      <c r="DA36" s="57">
        <v>20</v>
      </c>
      <c r="DB36" s="29">
        <f t="shared" si="198"/>
        <v>0.89669354838709681</v>
      </c>
      <c r="DC36" s="28">
        <v>8.4838709677419359</v>
      </c>
      <c r="DD36" s="28">
        <v>10</v>
      </c>
      <c r="DE36" s="29">
        <f t="shared" si="199"/>
        <v>0.92419354838709677</v>
      </c>
      <c r="DF36" s="28">
        <v>10</v>
      </c>
      <c r="DG36" s="28">
        <v>10</v>
      </c>
      <c r="DH36" s="29">
        <f t="shared" si="200"/>
        <v>1</v>
      </c>
      <c r="DI36" s="28">
        <v>9.9561403508771935</v>
      </c>
      <c r="DJ36" s="28">
        <v>10</v>
      </c>
      <c r="DK36" s="29">
        <f t="shared" si="201"/>
        <v>0.99780701754385959</v>
      </c>
      <c r="DL36" s="56">
        <v>1</v>
      </c>
      <c r="DM36" s="28">
        <f t="shared" si="202"/>
        <v>28.440011318619128</v>
      </c>
      <c r="DN36" s="28">
        <v>30</v>
      </c>
      <c r="DO36" s="57">
        <v>29.9</v>
      </c>
      <c r="DP36" s="44">
        <f t="shared" si="203"/>
        <v>0.94800037728730424</v>
      </c>
      <c r="DQ36" s="56">
        <v>1</v>
      </c>
      <c r="DS36" s="30"/>
    </row>
    <row r="37" spans="1:194" s="19" customFormat="1" ht="12.75" customHeight="1" x14ac:dyDescent="0.2">
      <c r="A37" s="20"/>
      <c r="B37" s="21"/>
      <c r="C37" s="27" t="s">
        <v>90</v>
      </c>
      <c r="D37" s="28" t="s">
        <v>2</v>
      </c>
      <c r="E37" s="28">
        <v>1</v>
      </c>
      <c r="F37" s="28">
        <v>468</v>
      </c>
      <c r="G37" s="28">
        <v>157</v>
      </c>
      <c r="H37" s="28">
        <v>1</v>
      </c>
      <c r="I37" s="28">
        <v>1</v>
      </c>
      <c r="J37" s="28">
        <v>7.5</v>
      </c>
      <c r="K37" s="28">
        <v>1</v>
      </c>
      <c r="L37" s="28">
        <f t="shared" si="168"/>
        <v>9.5</v>
      </c>
      <c r="M37" s="28">
        <v>10</v>
      </c>
      <c r="N37" s="29">
        <f t="shared" si="169"/>
        <v>0.95</v>
      </c>
      <c r="O37" s="28">
        <v>3.8</v>
      </c>
      <c r="P37" s="28">
        <v>1</v>
      </c>
      <c r="Q37" s="28">
        <f t="shared" si="170"/>
        <v>4.8</v>
      </c>
      <c r="R37" s="28">
        <v>10</v>
      </c>
      <c r="S37" s="29">
        <f t="shared" si="171"/>
        <v>0.48</v>
      </c>
      <c r="T37" s="28">
        <v>2</v>
      </c>
      <c r="U37" s="28">
        <v>1</v>
      </c>
      <c r="V37" s="28">
        <v>2</v>
      </c>
      <c r="W37" s="28">
        <v>2</v>
      </c>
      <c r="X37" s="28">
        <v>1.9872611464968153</v>
      </c>
      <c r="Y37" s="28">
        <f t="shared" si="172"/>
        <v>8.9872611464968148</v>
      </c>
      <c r="Z37" s="28">
        <v>10</v>
      </c>
      <c r="AA37" s="29">
        <f t="shared" si="173"/>
        <v>0.89872611464968144</v>
      </c>
      <c r="AB37" s="28">
        <v>0</v>
      </c>
      <c r="AC37" s="28">
        <v>4.8089171974522298</v>
      </c>
      <c r="AD37" s="28">
        <f t="shared" si="174"/>
        <v>4.8089171974522298</v>
      </c>
      <c r="AE37" s="28">
        <v>10</v>
      </c>
      <c r="AF37" s="29">
        <f t="shared" si="175"/>
        <v>0.48089171974522299</v>
      </c>
      <c r="AG37" s="30">
        <f t="shared" si="176"/>
        <v>117.03885350318471</v>
      </c>
      <c r="AH37" s="55">
        <v>129.9</v>
      </c>
      <c r="AI37" s="29">
        <v>0.73</v>
      </c>
      <c r="AJ37" s="56">
        <v>0.81</v>
      </c>
      <c r="AK37" s="28">
        <f t="shared" si="177"/>
        <v>28.096178343949049</v>
      </c>
      <c r="AL37" s="57">
        <v>32.200000000000003</v>
      </c>
      <c r="AM37" s="29">
        <f t="shared" si="178"/>
        <v>0.70240445859872613</v>
      </c>
      <c r="AN37" s="28">
        <v>2</v>
      </c>
      <c r="AO37" s="28">
        <v>0.5</v>
      </c>
      <c r="AP37" s="28">
        <v>0.3</v>
      </c>
      <c r="AQ37" s="28">
        <v>1</v>
      </c>
      <c r="AR37" s="28">
        <v>1</v>
      </c>
      <c r="AS37" s="28">
        <v>1.9490445859872612</v>
      </c>
      <c r="AT37" s="28">
        <f t="shared" si="179"/>
        <v>6.749044585987261</v>
      </c>
      <c r="AU37" s="28">
        <v>10</v>
      </c>
      <c r="AV37" s="29">
        <f t="shared" si="180"/>
        <v>0.67490445859872605</v>
      </c>
      <c r="AW37" s="28">
        <v>5</v>
      </c>
      <c r="AX37" s="28">
        <v>1</v>
      </c>
      <c r="AY37" s="28">
        <v>1</v>
      </c>
      <c r="AZ37" s="28">
        <v>1</v>
      </c>
      <c r="BA37" s="28">
        <v>1.9872611464968153</v>
      </c>
      <c r="BB37" s="28">
        <f t="shared" si="181"/>
        <v>9.9872611464968148</v>
      </c>
      <c r="BC37" s="28">
        <v>10</v>
      </c>
      <c r="BD37" s="28">
        <f t="shared" si="182"/>
        <v>0.99872611464968153</v>
      </c>
      <c r="BE37" s="28">
        <v>4</v>
      </c>
      <c r="BF37" s="28">
        <v>0</v>
      </c>
      <c r="BG37" s="28" t="s">
        <v>2</v>
      </c>
      <c r="BH37" s="28">
        <v>0.98726114649681529</v>
      </c>
      <c r="BI37" s="28">
        <f t="shared" si="183"/>
        <v>4.9872611464968148</v>
      </c>
      <c r="BJ37" s="28">
        <v>10</v>
      </c>
      <c r="BK37" s="28">
        <f t="shared" si="184"/>
        <v>0.49872611464968147</v>
      </c>
      <c r="BL37" s="28">
        <v>0</v>
      </c>
      <c r="BM37" s="28">
        <v>0</v>
      </c>
      <c r="BN37" s="28">
        <v>0.98726114649681529</v>
      </c>
      <c r="BO37" s="28">
        <f t="shared" si="185"/>
        <v>0.98726114649681529</v>
      </c>
      <c r="BP37" s="28">
        <v>10</v>
      </c>
      <c r="BQ37" s="29">
        <f t="shared" si="186"/>
        <v>9.8726114649681534E-2</v>
      </c>
      <c r="BR37" s="28">
        <v>0.8</v>
      </c>
      <c r="BS37" s="28">
        <v>0.4</v>
      </c>
      <c r="BT37" s="28">
        <v>2</v>
      </c>
      <c r="BU37" s="28">
        <v>0</v>
      </c>
      <c r="BV37" s="28">
        <v>1.8598726114649682</v>
      </c>
      <c r="BW37" s="28">
        <f t="shared" si="187"/>
        <v>5.0598726114649679</v>
      </c>
      <c r="BX37" s="28">
        <v>10</v>
      </c>
      <c r="BY37" s="29">
        <f t="shared" si="188"/>
        <v>0.50598726114649684</v>
      </c>
      <c r="BZ37" s="28">
        <v>4</v>
      </c>
      <c r="CA37" s="28">
        <v>4</v>
      </c>
      <c r="CB37" s="28">
        <v>1.9363057324840764</v>
      </c>
      <c r="CC37" s="28">
        <f t="shared" si="189"/>
        <v>9.936305732484076</v>
      </c>
      <c r="CD37" s="28">
        <v>10</v>
      </c>
      <c r="CE37" s="29">
        <f t="shared" si="190"/>
        <v>0.99363057324840764</v>
      </c>
      <c r="CF37" s="28">
        <v>0</v>
      </c>
      <c r="CG37" s="28">
        <v>0</v>
      </c>
      <c r="CH37" s="28">
        <v>2</v>
      </c>
      <c r="CI37" s="28">
        <v>0</v>
      </c>
      <c r="CJ37" s="28">
        <f t="shared" si="191"/>
        <v>2</v>
      </c>
      <c r="CK37" s="28">
        <v>10</v>
      </c>
      <c r="CL37" s="29">
        <f t="shared" si="192"/>
        <v>0.2</v>
      </c>
      <c r="CM37" s="56">
        <v>0.81</v>
      </c>
      <c r="CN37" s="28">
        <f t="shared" si="193"/>
        <v>39.70700636942675</v>
      </c>
      <c r="CO37" s="28">
        <v>0.56724294813466791</v>
      </c>
      <c r="CP37" s="57">
        <v>48</v>
      </c>
      <c r="CQ37" s="29">
        <f t="shared" si="194"/>
        <v>0.5672429481346678</v>
      </c>
      <c r="CR37" s="28">
        <v>9.936305732484076</v>
      </c>
      <c r="CS37" s="28">
        <v>10</v>
      </c>
      <c r="CT37" s="29">
        <f t="shared" si="195"/>
        <v>0.99363057324840764</v>
      </c>
      <c r="CU37" s="28">
        <v>9.8089171974522298</v>
      </c>
      <c r="CV37" s="28">
        <v>10</v>
      </c>
      <c r="CW37" s="29">
        <f t="shared" si="196"/>
        <v>0.98089171974522293</v>
      </c>
      <c r="CX37" s="56">
        <v>0.69</v>
      </c>
      <c r="CY37" s="28">
        <f t="shared" si="197"/>
        <v>19.745222929936304</v>
      </c>
      <c r="CZ37" s="28">
        <v>20</v>
      </c>
      <c r="DA37" s="57">
        <v>19.899999999999999</v>
      </c>
      <c r="DB37" s="29">
        <f t="shared" si="198"/>
        <v>0.98726114649681518</v>
      </c>
      <c r="DC37" s="28">
        <v>9.7452229299363058</v>
      </c>
      <c r="DD37" s="28">
        <v>10</v>
      </c>
      <c r="DE37" s="29">
        <f t="shared" si="199"/>
        <v>0.98726114649681518</v>
      </c>
      <c r="DF37" s="28">
        <v>9.872611464968152</v>
      </c>
      <c r="DG37" s="28">
        <v>10</v>
      </c>
      <c r="DH37" s="29">
        <f t="shared" si="200"/>
        <v>0.99363057324840764</v>
      </c>
      <c r="DI37" s="28">
        <v>9.872611464968152</v>
      </c>
      <c r="DJ37" s="28">
        <v>10</v>
      </c>
      <c r="DK37" s="29">
        <f t="shared" si="201"/>
        <v>0.99363057324840764</v>
      </c>
      <c r="DL37" s="51">
        <v>0.99</v>
      </c>
      <c r="DM37" s="28">
        <f t="shared" si="202"/>
        <v>29.490445859872608</v>
      </c>
      <c r="DN37" s="28">
        <v>30</v>
      </c>
      <c r="DO37" s="57">
        <v>29.8</v>
      </c>
      <c r="DP37" s="44">
        <f t="shared" si="203"/>
        <v>0.98301486199575361</v>
      </c>
      <c r="DQ37" s="56">
        <v>0.99</v>
      </c>
      <c r="DS37" s="30"/>
    </row>
    <row r="38" spans="1:194" s="19" customFormat="1" ht="12.75" customHeight="1" x14ac:dyDescent="0.2">
      <c r="A38" s="20"/>
      <c r="B38" s="21"/>
      <c r="C38" s="27" t="s">
        <v>97</v>
      </c>
      <c r="D38" s="28" t="s">
        <v>2</v>
      </c>
      <c r="E38" s="28">
        <v>1</v>
      </c>
      <c r="F38" s="28">
        <v>526</v>
      </c>
      <c r="G38" s="28">
        <v>3</v>
      </c>
      <c r="H38" s="28" t="s">
        <v>2</v>
      </c>
      <c r="I38" s="28">
        <v>0.8</v>
      </c>
      <c r="J38" s="28">
        <v>6.7</v>
      </c>
      <c r="K38" s="28">
        <v>0.9</v>
      </c>
      <c r="L38" s="28">
        <f t="shared" si="168"/>
        <v>8.4</v>
      </c>
      <c r="M38" s="28">
        <v>10</v>
      </c>
      <c r="N38" s="29">
        <f t="shared" si="169"/>
        <v>0.84000000000000008</v>
      </c>
      <c r="O38" s="28">
        <v>7.7</v>
      </c>
      <c r="P38" s="28">
        <v>0.88</v>
      </c>
      <c r="Q38" s="28">
        <f t="shared" si="170"/>
        <v>8.58</v>
      </c>
      <c r="R38" s="28">
        <v>10</v>
      </c>
      <c r="S38" s="29">
        <f t="shared" si="171"/>
        <v>0.85799999999999998</v>
      </c>
      <c r="T38" s="28">
        <v>2</v>
      </c>
      <c r="U38" s="28">
        <v>1</v>
      </c>
      <c r="V38" s="28">
        <v>2</v>
      </c>
      <c r="W38" s="28">
        <v>2</v>
      </c>
      <c r="X38" s="28">
        <v>1.99</v>
      </c>
      <c r="Y38" s="28">
        <f t="shared" si="172"/>
        <v>8.99</v>
      </c>
      <c r="Z38" s="28">
        <v>10</v>
      </c>
      <c r="AA38" s="29">
        <f t="shared" si="173"/>
        <v>0.89900000000000002</v>
      </c>
      <c r="AB38" s="28">
        <v>0</v>
      </c>
      <c r="AC38" s="28">
        <v>4.63</v>
      </c>
      <c r="AD38" s="28">
        <f t="shared" si="174"/>
        <v>4.63</v>
      </c>
      <c r="AE38" s="28">
        <v>10</v>
      </c>
      <c r="AF38" s="29">
        <f t="shared" si="175"/>
        <v>0.46299999999999997</v>
      </c>
      <c r="AG38" s="30">
        <f t="shared" si="176"/>
        <v>127.33830729459368</v>
      </c>
      <c r="AH38" s="48">
        <v>125.2</v>
      </c>
      <c r="AI38" s="29">
        <v>0.8</v>
      </c>
      <c r="AJ38" s="49">
        <v>0.78</v>
      </c>
      <c r="AK38" s="28">
        <f t="shared" si="177"/>
        <v>30.599999999999998</v>
      </c>
      <c r="AL38" s="50">
        <v>29.1</v>
      </c>
      <c r="AM38" s="29">
        <f t="shared" si="178"/>
        <v>0.76500000000000001</v>
      </c>
      <c r="AN38" s="28">
        <v>2</v>
      </c>
      <c r="AO38" s="28">
        <v>0.6</v>
      </c>
      <c r="AP38" s="28">
        <v>0.5</v>
      </c>
      <c r="AQ38" s="28">
        <v>1</v>
      </c>
      <c r="AR38" s="28">
        <v>1</v>
      </c>
      <c r="AS38" s="28">
        <v>1.93</v>
      </c>
      <c r="AT38" s="28">
        <f t="shared" si="179"/>
        <v>7.0299999999999994</v>
      </c>
      <c r="AU38" s="28">
        <v>10</v>
      </c>
      <c r="AV38" s="29">
        <f t="shared" si="180"/>
        <v>0.70299999999999996</v>
      </c>
      <c r="AW38" s="28">
        <v>5</v>
      </c>
      <c r="AX38" s="28">
        <v>1</v>
      </c>
      <c r="AY38" s="28">
        <v>1</v>
      </c>
      <c r="AZ38" s="28">
        <v>0</v>
      </c>
      <c r="BA38" s="28">
        <v>1.93</v>
      </c>
      <c r="BB38" s="28">
        <f t="shared" si="181"/>
        <v>8.93</v>
      </c>
      <c r="BC38" s="28">
        <v>10</v>
      </c>
      <c r="BD38" s="28">
        <f t="shared" si="182"/>
        <v>0.89300000000000002</v>
      </c>
      <c r="BE38" s="28">
        <v>4</v>
      </c>
      <c r="BF38" s="28">
        <v>0</v>
      </c>
      <c r="BG38" s="28" t="s">
        <v>2</v>
      </c>
      <c r="BH38" s="28">
        <v>0.82</v>
      </c>
      <c r="BI38" s="28">
        <f t="shared" si="183"/>
        <v>4.82</v>
      </c>
      <c r="BJ38" s="28">
        <v>10</v>
      </c>
      <c r="BK38" s="28">
        <f t="shared" si="184"/>
        <v>0.48200000000000004</v>
      </c>
      <c r="BL38" s="28">
        <v>4</v>
      </c>
      <c r="BM38" s="28">
        <v>4.5</v>
      </c>
      <c r="BN38" s="28">
        <v>0.86</v>
      </c>
      <c r="BO38" s="28">
        <f t="shared" si="185"/>
        <v>9.36</v>
      </c>
      <c r="BP38" s="28">
        <v>10</v>
      </c>
      <c r="BQ38" s="29">
        <f t="shared" si="186"/>
        <v>0.93599999999999994</v>
      </c>
      <c r="BR38" s="28">
        <v>2</v>
      </c>
      <c r="BS38" s="28">
        <v>1.4</v>
      </c>
      <c r="BT38" s="28">
        <v>0.8</v>
      </c>
      <c r="BU38" s="28">
        <v>0</v>
      </c>
      <c r="BV38" s="28">
        <v>1.56</v>
      </c>
      <c r="BW38" s="28">
        <f t="shared" si="187"/>
        <v>5.76</v>
      </c>
      <c r="BX38" s="28">
        <v>10</v>
      </c>
      <c r="BY38" s="29">
        <f t="shared" si="188"/>
        <v>0.57599999999999996</v>
      </c>
      <c r="BZ38" s="28">
        <v>4</v>
      </c>
      <c r="CA38" s="28">
        <v>4</v>
      </c>
      <c r="CB38" s="28">
        <v>1.86</v>
      </c>
      <c r="CC38" s="28">
        <f t="shared" si="189"/>
        <v>9.86</v>
      </c>
      <c r="CD38" s="28">
        <v>10</v>
      </c>
      <c r="CE38" s="29">
        <f t="shared" si="190"/>
        <v>0.98599999999999999</v>
      </c>
      <c r="CF38" s="28">
        <v>0</v>
      </c>
      <c r="CG38" s="28">
        <v>0</v>
      </c>
      <c r="CH38" s="28">
        <v>2</v>
      </c>
      <c r="CI38" s="28">
        <v>0</v>
      </c>
      <c r="CJ38" s="28">
        <f t="shared" si="191"/>
        <v>2</v>
      </c>
      <c r="CK38" s="28">
        <v>10</v>
      </c>
      <c r="CL38" s="29">
        <f t="shared" si="192"/>
        <v>0.2</v>
      </c>
      <c r="CM38" s="56">
        <v>0.73</v>
      </c>
      <c r="CN38" s="28">
        <f t="shared" si="193"/>
        <v>47.76</v>
      </c>
      <c r="CO38" s="28">
        <v>0.55428571428571427</v>
      </c>
      <c r="CP38" s="50">
        <v>47.3</v>
      </c>
      <c r="CQ38" s="29">
        <f t="shared" si="194"/>
        <v>0.68228571428571438</v>
      </c>
      <c r="CR38" s="28">
        <v>10</v>
      </c>
      <c r="CS38" s="28">
        <v>10</v>
      </c>
      <c r="CT38" s="29">
        <f t="shared" si="195"/>
        <v>1</v>
      </c>
      <c r="CU38" s="28">
        <v>9.7154471544715442</v>
      </c>
      <c r="CV38" s="28">
        <v>10</v>
      </c>
      <c r="CW38" s="29">
        <f t="shared" si="196"/>
        <v>0.97154471544715437</v>
      </c>
      <c r="CX38" s="49">
        <v>0.68</v>
      </c>
      <c r="CY38" s="28">
        <f t="shared" si="197"/>
        <v>19.715447154471544</v>
      </c>
      <c r="CZ38" s="28">
        <v>20</v>
      </c>
      <c r="DA38" s="50">
        <v>19.600000000000001</v>
      </c>
      <c r="DB38" s="29">
        <f t="shared" si="198"/>
        <v>0.98577235772357719</v>
      </c>
      <c r="DC38" s="28">
        <v>9.7154471544715442</v>
      </c>
      <c r="DD38" s="28">
        <v>10</v>
      </c>
      <c r="DE38" s="29">
        <f t="shared" si="199"/>
        <v>0.98577235772357719</v>
      </c>
      <c r="DF38" s="28">
        <v>9.9539170506912438</v>
      </c>
      <c r="DG38" s="28">
        <v>10</v>
      </c>
      <c r="DH38" s="29">
        <f t="shared" si="200"/>
        <v>0.99769585253456228</v>
      </c>
      <c r="DI38" s="28">
        <v>9.5934959349593498</v>
      </c>
      <c r="DJ38" s="28">
        <v>10</v>
      </c>
      <c r="DK38" s="29">
        <f t="shared" si="201"/>
        <v>0.97967479674796754</v>
      </c>
      <c r="DL38" s="49">
        <v>0.98</v>
      </c>
      <c r="DM38" s="28">
        <f t="shared" si="202"/>
        <v>29.262860140122136</v>
      </c>
      <c r="DN38" s="28">
        <v>30</v>
      </c>
      <c r="DO38" s="50">
        <v>29.2</v>
      </c>
      <c r="DP38" s="44">
        <f t="shared" si="203"/>
        <v>0.97542867133740452</v>
      </c>
      <c r="DQ38" s="49">
        <v>0.97</v>
      </c>
      <c r="DS38" s="30"/>
    </row>
    <row r="39" spans="1:194" s="19" customFormat="1" ht="12.75" customHeight="1" x14ac:dyDescent="0.2">
      <c r="A39" s="20" t="s">
        <v>0</v>
      </c>
      <c r="B39" s="21" t="s">
        <v>1</v>
      </c>
      <c r="C39" s="27" t="s">
        <v>89</v>
      </c>
      <c r="D39" s="28" t="s">
        <v>2</v>
      </c>
      <c r="E39" s="28">
        <v>1</v>
      </c>
      <c r="F39" s="28">
        <v>606</v>
      </c>
      <c r="G39" s="28">
        <v>164</v>
      </c>
      <c r="H39" s="28">
        <v>1</v>
      </c>
      <c r="I39" s="28">
        <v>0.8</v>
      </c>
      <c r="J39" s="28">
        <v>5.6</v>
      </c>
      <c r="K39" s="28">
        <v>0.92682926829268297</v>
      </c>
      <c r="L39" s="28">
        <f t="shared" si="131"/>
        <v>7.3268292682926823</v>
      </c>
      <c r="M39" s="28">
        <v>10</v>
      </c>
      <c r="N39" s="29">
        <f t="shared" si="132"/>
        <v>0.73268292682926828</v>
      </c>
      <c r="O39" s="28">
        <v>3.8</v>
      </c>
      <c r="P39" s="28">
        <v>0.81097560975609762</v>
      </c>
      <c r="Q39" s="28">
        <f t="shared" si="133"/>
        <v>4.6109756097560979</v>
      </c>
      <c r="R39" s="28">
        <v>10</v>
      </c>
      <c r="S39" s="29">
        <f t="shared" si="134"/>
        <v>0.46109756097560978</v>
      </c>
      <c r="T39" s="28">
        <v>2</v>
      </c>
      <c r="U39" s="28">
        <v>1</v>
      </c>
      <c r="V39" s="28">
        <v>2</v>
      </c>
      <c r="W39" s="28">
        <v>2</v>
      </c>
      <c r="X39" s="28">
        <v>1.8658536585365855</v>
      </c>
      <c r="Y39" s="28">
        <f t="shared" si="135"/>
        <v>8.8658536585365848</v>
      </c>
      <c r="Z39" s="28">
        <v>10</v>
      </c>
      <c r="AA39" s="29">
        <f t="shared" si="136"/>
        <v>0.88658536585365844</v>
      </c>
      <c r="AB39" s="28">
        <v>0</v>
      </c>
      <c r="AC39" s="28">
        <v>3.0182926829268291</v>
      </c>
      <c r="AD39" s="28">
        <f t="shared" si="137"/>
        <v>3.0182926829268291</v>
      </c>
      <c r="AE39" s="28">
        <v>10</v>
      </c>
      <c r="AF39" s="29">
        <f t="shared" si="138"/>
        <v>0.30182926829268292</v>
      </c>
      <c r="AG39" s="30">
        <f t="shared" si="139"/>
        <v>117.40853658536585</v>
      </c>
      <c r="AH39" s="55">
        <v>134.30000000000001</v>
      </c>
      <c r="AI39" s="29">
        <f t="shared" si="140"/>
        <v>0.73380335365853655</v>
      </c>
      <c r="AJ39" s="56">
        <v>0.84</v>
      </c>
      <c r="AK39" s="28">
        <f t="shared" si="141"/>
        <v>23.821951219512197</v>
      </c>
      <c r="AL39" s="57">
        <v>31.3</v>
      </c>
      <c r="AM39" s="29">
        <f t="shared" si="142"/>
        <v>0.5955487804878048</v>
      </c>
      <c r="AN39" s="28">
        <v>2</v>
      </c>
      <c r="AO39" s="28">
        <v>0.5</v>
      </c>
      <c r="AP39" s="28">
        <v>0.4</v>
      </c>
      <c r="AQ39" s="28">
        <v>1</v>
      </c>
      <c r="AR39" s="28">
        <v>1</v>
      </c>
      <c r="AS39" s="28">
        <v>1.7195121951219512</v>
      </c>
      <c r="AT39" s="28">
        <f t="shared" si="143"/>
        <v>6.6195121951219518</v>
      </c>
      <c r="AU39" s="28">
        <v>10</v>
      </c>
      <c r="AV39" s="29">
        <f t="shared" si="144"/>
        <v>0.66195121951219515</v>
      </c>
      <c r="AW39" s="28">
        <v>5</v>
      </c>
      <c r="AX39" s="28">
        <v>1</v>
      </c>
      <c r="AY39" s="28">
        <v>1</v>
      </c>
      <c r="AZ39" s="28">
        <v>1</v>
      </c>
      <c r="BA39" s="28">
        <v>1.8170731707317074</v>
      </c>
      <c r="BB39" s="28">
        <f t="shared" si="145"/>
        <v>9.8170731707317067</v>
      </c>
      <c r="BC39" s="28">
        <v>10</v>
      </c>
      <c r="BD39" s="28">
        <f t="shared" si="146"/>
        <v>0.98170731707317072</v>
      </c>
      <c r="BE39" s="28">
        <v>4</v>
      </c>
      <c r="BF39" s="28">
        <v>0</v>
      </c>
      <c r="BG39" s="28" t="s">
        <v>2</v>
      </c>
      <c r="BH39" s="28">
        <v>0.85365853658536583</v>
      </c>
      <c r="BI39" s="28">
        <f t="shared" si="147"/>
        <v>4.8536585365853657</v>
      </c>
      <c r="BJ39" s="28">
        <v>10</v>
      </c>
      <c r="BK39" s="28">
        <f t="shared" si="148"/>
        <v>0.48536585365853657</v>
      </c>
      <c r="BL39" s="28">
        <v>4</v>
      </c>
      <c r="BM39" s="28">
        <v>5</v>
      </c>
      <c r="BN39" s="28">
        <v>0.84756097560975607</v>
      </c>
      <c r="BO39" s="28">
        <f t="shared" si="149"/>
        <v>9.8475609756097562</v>
      </c>
      <c r="BP39" s="28">
        <v>10</v>
      </c>
      <c r="BQ39" s="29">
        <f t="shared" si="150"/>
        <v>0.9847560975609756</v>
      </c>
      <c r="BR39" s="28">
        <v>1.6</v>
      </c>
      <c r="BS39" s="28">
        <v>0.8</v>
      </c>
      <c r="BT39" s="28">
        <v>2</v>
      </c>
      <c r="BU39" s="28">
        <v>0</v>
      </c>
      <c r="BV39" s="28">
        <v>1.8780487804878048</v>
      </c>
      <c r="BW39" s="28">
        <f t="shared" si="151"/>
        <v>6.2780487804878051</v>
      </c>
      <c r="BX39" s="28">
        <v>10</v>
      </c>
      <c r="BY39" s="29">
        <f t="shared" si="152"/>
        <v>0.62780487804878049</v>
      </c>
      <c r="BZ39" s="28">
        <v>4</v>
      </c>
      <c r="CA39" s="28">
        <v>4</v>
      </c>
      <c r="CB39" s="28">
        <v>1.7682926829268293</v>
      </c>
      <c r="CC39" s="28">
        <f t="shared" si="153"/>
        <v>9.7682926829268286</v>
      </c>
      <c r="CD39" s="28">
        <v>10</v>
      </c>
      <c r="CE39" s="29">
        <f t="shared" si="154"/>
        <v>0.97682926829268291</v>
      </c>
      <c r="CF39" s="28">
        <v>0</v>
      </c>
      <c r="CG39" s="28">
        <v>0</v>
      </c>
      <c r="CH39" s="28">
        <v>0</v>
      </c>
      <c r="CI39" s="28">
        <v>0</v>
      </c>
      <c r="CJ39" s="28">
        <f t="shared" si="155"/>
        <v>0</v>
      </c>
      <c r="CK39" s="28">
        <v>10</v>
      </c>
      <c r="CL39" s="29">
        <f t="shared" si="156"/>
        <v>0</v>
      </c>
      <c r="CM39" s="56">
        <v>0.78</v>
      </c>
      <c r="CN39" s="28">
        <f t="shared" si="157"/>
        <v>47.184146341463411</v>
      </c>
      <c r="CO39" s="28">
        <v>0.67405923344947727</v>
      </c>
      <c r="CP39" s="57">
        <v>53.3</v>
      </c>
      <c r="CQ39" s="29">
        <f t="shared" si="158"/>
        <v>0.67405923344947738</v>
      </c>
      <c r="CR39" s="28">
        <v>9.4512195121951219</v>
      </c>
      <c r="CS39" s="28">
        <v>10</v>
      </c>
      <c r="CT39" s="29">
        <f t="shared" si="159"/>
        <v>0.94512195121951215</v>
      </c>
      <c r="CU39" s="28">
        <v>9.6951219512195124</v>
      </c>
      <c r="CV39" s="28">
        <v>10</v>
      </c>
      <c r="CW39" s="29">
        <f t="shared" si="160"/>
        <v>0.96951219512195119</v>
      </c>
      <c r="CX39" s="56">
        <v>0.76</v>
      </c>
      <c r="CY39" s="28">
        <f t="shared" si="161"/>
        <v>19.146341463414636</v>
      </c>
      <c r="CZ39" s="28">
        <v>20</v>
      </c>
      <c r="DA39" s="57">
        <v>19.899999999999999</v>
      </c>
      <c r="DB39" s="29">
        <f t="shared" si="162"/>
        <v>0.95731707317073178</v>
      </c>
      <c r="DC39" s="28">
        <v>8.5975609756097562</v>
      </c>
      <c r="DD39" s="28">
        <v>10</v>
      </c>
      <c r="DE39" s="29">
        <f t="shared" si="163"/>
        <v>0.92987804878048785</v>
      </c>
      <c r="DF39" s="28">
        <v>9.3292682926829276</v>
      </c>
      <c r="DG39" s="28">
        <v>10</v>
      </c>
      <c r="DH39" s="29">
        <f t="shared" si="164"/>
        <v>0.96646341463414631</v>
      </c>
      <c r="DI39" s="28">
        <v>9.3292682926829276</v>
      </c>
      <c r="DJ39" s="28">
        <v>10</v>
      </c>
      <c r="DK39" s="29">
        <f t="shared" si="165"/>
        <v>0.96646341463414631</v>
      </c>
      <c r="DL39" s="56">
        <v>1</v>
      </c>
      <c r="DM39" s="28">
        <f t="shared" si="166"/>
        <v>27.256097560975611</v>
      </c>
      <c r="DN39" s="28">
        <v>30</v>
      </c>
      <c r="DO39" s="57">
        <v>29.8</v>
      </c>
      <c r="DP39" s="44">
        <f t="shared" si="167"/>
        <v>0.90853658536585369</v>
      </c>
      <c r="DQ39" s="56">
        <v>0.99</v>
      </c>
      <c r="DS39" s="30">
        <v>160</v>
      </c>
    </row>
    <row r="40" spans="1:194" s="19" customFormat="1" ht="12.75" customHeight="1" x14ac:dyDescent="0.2">
      <c r="A40" s="20"/>
      <c r="B40" s="21"/>
      <c r="C40" s="27" t="s">
        <v>99</v>
      </c>
      <c r="D40" s="28" t="s">
        <v>2</v>
      </c>
      <c r="E40" s="28">
        <v>1</v>
      </c>
      <c r="F40" s="28">
        <v>1147</v>
      </c>
      <c r="G40" s="28">
        <v>77</v>
      </c>
      <c r="H40" s="28" t="s">
        <v>2</v>
      </c>
      <c r="I40" s="28">
        <v>0.8</v>
      </c>
      <c r="J40" s="28">
        <v>6.2</v>
      </c>
      <c r="K40" s="28">
        <v>0.85</v>
      </c>
      <c r="L40" s="28">
        <f t="shared" ref="L40" si="204">SUM(I40:K40)</f>
        <v>7.85</v>
      </c>
      <c r="M40" s="28">
        <v>10</v>
      </c>
      <c r="N40" s="29">
        <f t="shared" ref="N40" si="205">L40/M40</f>
        <v>0.78499999999999992</v>
      </c>
      <c r="O40" s="28">
        <v>7.4</v>
      </c>
      <c r="P40" s="28">
        <v>0.93</v>
      </c>
      <c r="Q40" s="28">
        <f t="shared" ref="Q40" si="206">SUM(O40:P40)</f>
        <v>8.33</v>
      </c>
      <c r="R40" s="28">
        <v>10</v>
      </c>
      <c r="S40" s="29">
        <f t="shared" ref="S40" si="207">Q40/R40</f>
        <v>0.83299999999999996</v>
      </c>
      <c r="T40" s="28">
        <v>2</v>
      </c>
      <c r="U40" s="28">
        <v>1</v>
      </c>
      <c r="V40" s="28">
        <v>2</v>
      </c>
      <c r="W40" s="28">
        <v>2</v>
      </c>
      <c r="X40" s="28">
        <v>2</v>
      </c>
      <c r="Y40" s="28">
        <f t="shared" ref="Y40" si="208">SUM(T40:X40)</f>
        <v>9</v>
      </c>
      <c r="Z40" s="28">
        <v>10</v>
      </c>
      <c r="AA40" s="29">
        <f t="shared" ref="AA40" si="209">Y40/Z40</f>
        <v>0.9</v>
      </c>
      <c r="AB40" s="28">
        <v>0</v>
      </c>
      <c r="AC40" s="28">
        <v>5</v>
      </c>
      <c r="AD40" s="28">
        <f t="shared" ref="AD40" si="210">SUM(AB40:AC40)</f>
        <v>5</v>
      </c>
      <c r="AE40" s="28">
        <v>10</v>
      </c>
      <c r="AF40" s="29">
        <f t="shared" ref="AF40" si="211">AD40/AE40</f>
        <v>0.5</v>
      </c>
      <c r="AG40" s="30">
        <f t="shared" ref="AG40" si="212">SUM(AK40+CN40+CY40+DM40)</f>
        <v>129.00459017293215</v>
      </c>
      <c r="AH40" s="55">
        <v>132.6</v>
      </c>
      <c r="AI40" s="29">
        <v>0.81</v>
      </c>
      <c r="AJ40" s="56">
        <v>0.83</v>
      </c>
      <c r="AK40" s="28">
        <f t="shared" ref="AK40" si="213">SUM(L40+Q40+Y40+AD40)</f>
        <v>30.18</v>
      </c>
      <c r="AL40" s="50">
        <v>28.7</v>
      </c>
      <c r="AM40" s="29">
        <f t="shared" ref="AM40" si="214">(N40+S40+AA40+AF40)/4</f>
        <v>0.75449999999999995</v>
      </c>
      <c r="AN40" s="28">
        <v>2</v>
      </c>
      <c r="AO40" s="28">
        <v>0.4</v>
      </c>
      <c r="AP40" s="28">
        <v>0.4</v>
      </c>
      <c r="AQ40" s="28">
        <v>1</v>
      </c>
      <c r="AR40" s="28">
        <v>1</v>
      </c>
      <c r="AS40" s="28">
        <v>2</v>
      </c>
      <c r="AT40" s="28">
        <f t="shared" ref="AT40" si="215">SUM(AN40:AS40)</f>
        <v>6.8</v>
      </c>
      <c r="AU40" s="28">
        <v>10</v>
      </c>
      <c r="AV40" s="29">
        <f t="shared" ref="AV40" si="216">AT40/AU40</f>
        <v>0.67999999999999994</v>
      </c>
      <c r="AW40" s="28">
        <v>5</v>
      </c>
      <c r="AX40" s="28">
        <v>1</v>
      </c>
      <c r="AY40" s="28">
        <v>1</v>
      </c>
      <c r="AZ40" s="28">
        <v>0</v>
      </c>
      <c r="BA40" s="28">
        <v>2</v>
      </c>
      <c r="BB40" s="28">
        <f t="shared" ref="BB40" si="217">SUM(AW40:BA40)</f>
        <v>9</v>
      </c>
      <c r="BC40" s="28">
        <v>10</v>
      </c>
      <c r="BD40" s="28">
        <f t="shared" ref="BD40" si="218">BB40/BC40</f>
        <v>0.9</v>
      </c>
      <c r="BE40" s="28">
        <v>4</v>
      </c>
      <c r="BF40" s="28">
        <v>0</v>
      </c>
      <c r="BG40" s="28" t="s">
        <v>2</v>
      </c>
      <c r="BH40" s="28">
        <v>1</v>
      </c>
      <c r="BI40" s="28">
        <f t="shared" ref="BI40" si="219">SUM(BE40:BH40)</f>
        <v>5</v>
      </c>
      <c r="BJ40" s="28">
        <v>10</v>
      </c>
      <c r="BK40" s="28">
        <f t="shared" ref="BK40" si="220">BI40/BJ40</f>
        <v>0.5</v>
      </c>
      <c r="BL40" s="28">
        <v>4</v>
      </c>
      <c r="BM40" s="28">
        <v>5</v>
      </c>
      <c r="BN40" s="28">
        <v>1</v>
      </c>
      <c r="BO40" s="28">
        <f t="shared" ref="BO40" si="221">SUM(BL40:BN40)</f>
        <v>10</v>
      </c>
      <c r="BP40" s="28">
        <v>10</v>
      </c>
      <c r="BQ40" s="29">
        <f t="shared" ref="BQ40" si="222">BO40/BP40</f>
        <v>1</v>
      </c>
      <c r="BR40" s="28">
        <v>0.8</v>
      </c>
      <c r="BS40" s="28">
        <v>1.2</v>
      </c>
      <c r="BT40" s="28">
        <v>1.4</v>
      </c>
      <c r="BU40" s="28">
        <v>0</v>
      </c>
      <c r="BV40" s="28">
        <v>2</v>
      </c>
      <c r="BW40" s="28">
        <f t="shared" ref="BW40" si="223">SUM(BR40:BV40)</f>
        <v>5.4</v>
      </c>
      <c r="BX40" s="28">
        <v>10</v>
      </c>
      <c r="BY40" s="29">
        <f t="shared" ref="BY40" si="224">BW40/BX40</f>
        <v>0.54</v>
      </c>
      <c r="BZ40" s="28">
        <v>4</v>
      </c>
      <c r="CA40" s="28">
        <v>4</v>
      </c>
      <c r="CB40" s="28">
        <v>2</v>
      </c>
      <c r="CC40" s="28">
        <f t="shared" ref="CC40" si="225">SUM(BZ40:CB40)</f>
        <v>10</v>
      </c>
      <c r="CD40" s="28">
        <v>10</v>
      </c>
      <c r="CE40" s="29">
        <f t="shared" ref="CE40" si="226">CC40/CD40</f>
        <v>1</v>
      </c>
      <c r="CF40" s="28">
        <v>1</v>
      </c>
      <c r="CG40" s="28">
        <v>0</v>
      </c>
      <c r="CH40" s="28">
        <v>2</v>
      </c>
      <c r="CI40" s="28">
        <v>0</v>
      </c>
      <c r="CJ40" s="28">
        <f t="shared" ref="CJ40" si="227">SUM(CF40:CI40)</f>
        <v>3</v>
      </c>
      <c r="CK40" s="28">
        <v>10</v>
      </c>
      <c r="CL40" s="29">
        <f t="shared" ref="CL40" si="228">CJ40/CK40</f>
        <v>0.3</v>
      </c>
      <c r="CM40" s="49">
        <v>0.72</v>
      </c>
      <c r="CN40" s="28">
        <f t="shared" ref="CN40" si="229">SUM(AT40+BB40+BI40+BO40+BW40+CC40+CJ40)</f>
        <v>49.2</v>
      </c>
      <c r="CO40" s="28">
        <v>0.56000000000000005</v>
      </c>
      <c r="CP40" s="57">
        <v>53.9</v>
      </c>
      <c r="CQ40" s="29">
        <f t="shared" ref="CQ40" si="230">(AV40+BD40+BK40+BQ40+BY40+CE40+CL40)/7</f>
        <v>0.70285714285714285</v>
      </c>
      <c r="CR40" s="28">
        <v>9.9186991869918693</v>
      </c>
      <c r="CS40" s="28">
        <v>10</v>
      </c>
      <c r="CT40" s="29">
        <f t="shared" ref="CT40" si="231">CR40/CS40</f>
        <v>0.99186991869918695</v>
      </c>
      <c r="CU40" s="28">
        <v>9.9078341013824893</v>
      </c>
      <c r="CV40" s="28">
        <v>10</v>
      </c>
      <c r="CW40" s="29">
        <f t="shared" ref="CW40" si="232">CU40/CV40</f>
        <v>0.99078341013824889</v>
      </c>
      <c r="CX40" s="56">
        <v>0.77</v>
      </c>
      <c r="CY40" s="28">
        <f t="shared" ref="CY40" si="233">CR40+CU40</f>
        <v>19.826533288374357</v>
      </c>
      <c r="CZ40" s="28">
        <v>20</v>
      </c>
      <c r="DA40" s="57">
        <v>20</v>
      </c>
      <c r="DB40" s="29">
        <f t="shared" ref="DB40" si="234">CY40/CZ40</f>
        <v>0.99132666441871786</v>
      </c>
      <c r="DC40" s="28">
        <v>9.9078341013824893</v>
      </c>
      <c r="DD40" s="28">
        <v>10</v>
      </c>
      <c r="DE40" s="29">
        <f t="shared" ref="DE40" si="235">(DC40+DD40)/20</f>
        <v>0.99539170506912455</v>
      </c>
      <c r="DF40" s="28">
        <v>9.936305732484076</v>
      </c>
      <c r="DG40" s="28">
        <v>10</v>
      </c>
      <c r="DH40" s="29">
        <f t="shared" ref="DH40" si="236">(DF40+DG40)/20</f>
        <v>0.99681528662420382</v>
      </c>
      <c r="DI40" s="28">
        <v>9.9539170506912438</v>
      </c>
      <c r="DJ40" s="28">
        <v>10</v>
      </c>
      <c r="DK40" s="29">
        <f t="shared" ref="DK40" si="237">(DI40+DJ40)/20</f>
        <v>0.99769585253456228</v>
      </c>
      <c r="DL40" s="56">
        <v>1</v>
      </c>
      <c r="DM40" s="28">
        <f t="shared" ref="DM40" si="238">DC40+DF40+DI40</f>
        <v>29.798056884557809</v>
      </c>
      <c r="DN40" s="28">
        <v>30</v>
      </c>
      <c r="DO40" s="57">
        <v>30</v>
      </c>
      <c r="DP40" s="44">
        <f t="shared" ref="DP40" si="239">DM40/DN40</f>
        <v>0.99326856281859366</v>
      </c>
      <c r="DQ40" s="56">
        <v>1</v>
      </c>
      <c r="DS40" s="30"/>
    </row>
    <row r="41" spans="1:194" s="19" customFormat="1" ht="12.75" x14ac:dyDescent="0.2">
      <c r="A41" s="20" t="s">
        <v>0</v>
      </c>
      <c r="B41" s="21" t="s">
        <v>1</v>
      </c>
      <c r="C41" s="31" t="s">
        <v>120</v>
      </c>
      <c r="D41" s="28" t="s">
        <v>2</v>
      </c>
      <c r="E41" s="28">
        <v>1</v>
      </c>
      <c r="F41" s="28">
        <v>241</v>
      </c>
      <c r="G41" s="28">
        <v>90</v>
      </c>
      <c r="H41" s="28">
        <v>1</v>
      </c>
      <c r="I41" s="28">
        <v>0.9</v>
      </c>
      <c r="J41" s="28">
        <v>6.4</v>
      </c>
      <c r="K41" s="28">
        <v>1</v>
      </c>
      <c r="L41" s="28">
        <f t="shared" si="131"/>
        <v>8.3000000000000007</v>
      </c>
      <c r="M41" s="28">
        <v>10</v>
      </c>
      <c r="N41" s="29">
        <f t="shared" si="132"/>
        <v>0.83000000000000007</v>
      </c>
      <c r="O41" s="28">
        <v>6.4</v>
      </c>
      <c r="P41" s="28">
        <v>1</v>
      </c>
      <c r="Q41" s="28">
        <f t="shared" si="133"/>
        <v>7.4</v>
      </c>
      <c r="R41" s="28">
        <v>10</v>
      </c>
      <c r="S41" s="29">
        <f t="shared" si="134"/>
        <v>0.74</v>
      </c>
      <c r="T41" s="28">
        <v>2</v>
      </c>
      <c r="U41" s="28">
        <v>2</v>
      </c>
      <c r="V41" s="28">
        <v>2</v>
      </c>
      <c r="W41" s="28">
        <v>2</v>
      </c>
      <c r="X41" s="28">
        <v>2</v>
      </c>
      <c r="Y41" s="28">
        <f t="shared" si="135"/>
        <v>10</v>
      </c>
      <c r="Z41" s="28">
        <v>10</v>
      </c>
      <c r="AA41" s="29">
        <f t="shared" si="136"/>
        <v>1</v>
      </c>
      <c r="AB41" s="28">
        <v>0</v>
      </c>
      <c r="AC41" s="28">
        <v>4.6388888888888893</v>
      </c>
      <c r="AD41" s="28">
        <f t="shared" si="137"/>
        <v>4.6388888888888893</v>
      </c>
      <c r="AE41" s="28">
        <v>10</v>
      </c>
      <c r="AF41" s="29">
        <f t="shared" si="138"/>
        <v>0.46388888888888891</v>
      </c>
      <c r="AG41" s="30">
        <f t="shared" si="139"/>
        <v>103.22777777777779</v>
      </c>
      <c r="AH41" s="55">
        <v>111</v>
      </c>
      <c r="AI41" s="29">
        <f t="shared" si="140"/>
        <v>0.64517361111111116</v>
      </c>
      <c r="AJ41" s="56">
        <v>0.69</v>
      </c>
      <c r="AK41" s="28">
        <f t="shared" si="141"/>
        <v>30.338888888888892</v>
      </c>
      <c r="AL41" s="50">
        <v>28.3</v>
      </c>
      <c r="AM41" s="29">
        <f t="shared" si="142"/>
        <v>0.75847222222222233</v>
      </c>
      <c r="AN41" s="28">
        <v>1</v>
      </c>
      <c r="AO41" s="28">
        <v>0.1</v>
      </c>
      <c r="AP41" s="28">
        <v>0.1</v>
      </c>
      <c r="AQ41" s="28">
        <v>0</v>
      </c>
      <c r="AR41" s="28">
        <v>1</v>
      </c>
      <c r="AS41" s="28">
        <v>2</v>
      </c>
      <c r="AT41" s="28">
        <f t="shared" si="143"/>
        <v>4.2</v>
      </c>
      <c r="AU41" s="28">
        <v>10</v>
      </c>
      <c r="AV41" s="29">
        <f t="shared" si="144"/>
        <v>0.42000000000000004</v>
      </c>
      <c r="AW41" s="28">
        <v>0</v>
      </c>
      <c r="AX41" s="28">
        <v>0</v>
      </c>
      <c r="AY41" s="28">
        <v>0</v>
      </c>
      <c r="AZ41" s="28">
        <v>1</v>
      </c>
      <c r="BA41" s="28">
        <v>1</v>
      </c>
      <c r="BB41" s="28">
        <f t="shared" si="145"/>
        <v>2</v>
      </c>
      <c r="BC41" s="28">
        <v>10</v>
      </c>
      <c r="BD41" s="28">
        <f t="shared" si="146"/>
        <v>0.2</v>
      </c>
      <c r="BE41" s="28">
        <v>4</v>
      </c>
      <c r="BF41" s="28">
        <v>1</v>
      </c>
      <c r="BG41" s="28" t="s">
        <v>2</v>
      </c>
      <c r="BH41" s="28">
        <v>0.97777777777777775</v>
      </c>
      <c r="BI41" s="28">
        <f t="shared" si="147"/>
        <v>5.9777777777777779</v>
      </c>
      <c r="BJ41" s="28">
        <v>10</v>
      </c>
      <c r="BK41" s="28">
        <f t="shared" si="148"/>
        <v>0.59777777777777774</v>
      </c>
      <c r="BL41" s="28">
        <v>0</v>
      </c>
      <c r="BM41" s="28">
        <v>0</v>
      </c>
      <c r="BN41" s="28">
        <v>0.77777777777777779</v>
      </c>
      <c r="BO41" s="28">
        <f t="shared" si="149"/>
        <v>0.77777777777777779</v>
      </c>
      <c r="BP41" s="28">
        <v>10</v>
      </c>
      <c r="BQ41" s="29">
        <f t="shared" si="150"/>
        <v>7.7777777777777779E-2</v>
      </c>
      <c r="BR41" s="28">
        <v>0</v>
      </c>
      <c r="BS41" s="28">
        <v>0</v>
      </c>
      <c r="BT41" s="28">
        <v>0</v>
      </c>
      <c r="BU41" s="28">
        <v>0</v>
      </c>
      <c r="BV41" s="28">
        <v>2</v>
      </c>
      <c r="BW41" s="28">
        <f t="shared" si="151"/>
        <v>2</v>
      </c>
      <c r="BX41" s="28">
        <v>10</v>
      </c>
      <c r="BY41" s="29">
        <f t="shared" si="152"/>
        <v>0.2</v>
      </c>
      <c r="BZ41" s="28">
        <v>4</v>
      </c>
      <c r="CA41" s="28">
        <v>0</v>
      </c>
      <c r="CB41" s="28">
        <v>1.9333333333333333</v>
      </c>
      <c r="CC41" s="28">
        <f t="shared" si="153"/>
        <v>5.9333333333333336</v>
      </c>
      <c r="CD41" s="28">
        <v>10</v>
      </c>
      <c r="CE41" s="29">
        <f t="shared" si="154"/>
        <v>0.59333333333333338</v>
      </c>
      <c r="CF41" s="28">
        <v>1</v>
      </c>
      <c r="CG41" s="28">
        <v>1</v>
      </c>
      <c r="CH41" s="28">
        <v>0</v>
      </c>
      <c r="CI41" s="28">
        <v>0</v>
      </c>
      <c r="CJ41" s="28">
        <f t="shared" si="155"/>
        <v>2</v>
      </c>
      <c r="CK41" s="28">
        <v>10</v>
      </c>
      <c r="CL41" s="29">
        <f t="shared" si="156"/>
        <v>0.2</v>
      </c>
      <c r="CM41" s="49">
        <v>0.71</v>
      </c>
      <c r="CN41" s="28">
        <f>SUM(AT41+BB41+BI41+BO41+BW41+CC41+CJ41)</f>
        <v>22.888888888888889</v>
      </c>
      <c r="CO41" s="28">
        <v>0.32698412698412699</v>
      </c>
      <c r="CP41" s="57">
        <v>32.700000000000003</v>
      </c>
      <c r="CQ41" s="29">
        <f t="shared" si="158"/>
        <v>0.32698412698412704</v>
      </c>
      <c r="CR41" s="28">
        <v>10</v>
      </c>
      <c r="CS41" s="28">
        <v>10</v>
      </c>
      <c r="CT41" s="29">
        <f t="shared" si="159"/>
        <v>1</v>
      </c>
      <c r="CU41" s="28">
        <v>10</v>
      </c>
      <c r="CV41" s="28">
        <v>10</v>
      </c>
      <c r="CW41" s="29">
        <f t="shared" si="160"/>
        <v>1</v>
      </c>
      <c r="CX41" s="56">
        <v>0.47</v>
      </c>
      <c r="CY41" s="28">
        <f t="shared" si="161"/>
        <v>20</v>
      </c>
      <c r="CZ41" s="28">
        <v>20</v>
      </c>
      <c r="DA41" s="52">
        <v>20</v>
      </c>
      <c r="DB41" s="29">
        <f t="shared" si="162"/>
        <v>1</v>
      </c>
      <c r="DC41" s="28">
        <v>10</v>
      </c>
      <c r="DD41" s="28">
        <v>10</v>
      </c>
      <c r="DE41" s="29">
        <f t="shared" si="163"/>
        <v>1</v>
      </c>
      <c r="DF41" s="28">
        <v>10</v>
      </c>
      <c r="DG41" s="28">
        <v>10</v>
      </c>
      <c r="DH41" s="29">
        <f t="shared" si="164"/>
        <v>1</v>
      </c>
      <c r="DI41" s="28">
        <v>10</v>
      </c>
      <c r="DJ41" s="28">
        <v>10</v>
      </c>
      <c r="DK41" s="29">
        <f t="shared" si="165"/>
        <v>1</v>
      </c>
      <c r="DL41" s="51">
        <v>1</v>
      </c>
      <c r="DM41" s="28">
        <f t="shared" si="166"/>
        <v>30</v>
      </c>
      <c r="DN41" s="28">
        <v>30</v>
      </c>
      <c r="DO41" s="52">
        <v>30</v>
      </c>
      <c r="DP41" s="44">
        <f t="shared" si="167"/>
        <v>1</v>
      </c>
      <c r="DQ41" s="51">
        <v>1</v>
      </c>
      <c r="DS41" s="30">
        <v>160</v>
      </c>
    </row>
    <row r="42" spans="1:194" x14ac:dyDescent="0.25">
      <c r="AG42" s="59">
        <f t="shared" ref="AG42:BL42" si="240">AVERAGE(AG5:AG41)</f>
        <v>124.78229709084921</v>
      </c>
      <c r="AH42" s="59">
        <f t="shared" si="240"/>
        <v>133.79189189189188</v>
      </c>
      <c r="AI42" s="59">
        <f t="shared" si="240"/>
        <v>0.78038903577226049</v>
      </c>
      <c r="AJ42" s="59">
        <f t="shared" si="240"/>
        <v>0.83567567567567558</v>
      </c>
      <c r="AK42" s="59">
        <f t="shared" si="240"/>
        <v>27.303904060716114</v>
      </c>
      <c r="AL42" s="59">
        <f t="shared" si="240"/>
        <v>30.348648648648645</v>
      </c>
      <c r="AM42" s="59">
        <f t="shared" si="240"/>
        <v>0.68259760151790272</v>
      </c>
      <c r="AN42" s="59">
        <f t="shared" si="240"/>
        <v>1.9459459459459461</v>
      </c>
      <c r="AO42" s="59">
        <f t="shared" si="240"/>
        <v>0.44864864864864867</v>
      </c>
      <c r="AP42" s="59">
        <f t="shared" si="240"/>
        <v>0.39189189189189189</v>
      </c>
      <c r="AQ42" s="59">
        <f t="shared" si="240"/>
        <v>0.83783783783783783</v>
      </c>
      <c r="AR42" s="59">
        <f t="shared" si="240"/>
        <v>1</v>
      </c>
      <c r="AS42" s="59">
        <f t="shared" si="240"/>
        <v>1.9103513745192042</v>
      </c>
      <c r="AT42" s="59">
        <f t="shared" si="240"/>
        <v>6.5346756988435297</v>
      </c>
      <c r="AU42" s="59">
        <f t="shared" si="240"/>
        <v>10</v>
      </c>
      <c r="AV42" s="59">
        <f t="shared" si="240"/>
        <v>0.65346756988435284</v>
      </c>
      <c r="AW42" s="59">
        <f t="shared" si="240"/>
        <v>4.8648648648648649</v>
      </c>
      <c r="AX42" s="59">
        <f t="shared" si="240"/>
        <v>0.97297297297297303</v>
      </c>
      <c r="AY42" s="59">
        <f t="shared" si="240"/>
        <v>0.94594594594594594</v>
      </c>
      <c r="AZ42" s="59">
        <f t="shared" si="240"/>
        <v>0.72972972972972971</v>
      </c>
      <c r="BA42" s="59">
        <f t="shared" si="240"/>
        <v>1.8938167369321692</v>
      </c>
      <c r="BB42" s="59">
        <f t="shared" si="240"/>
        <v>9.4073302504456819</v>
      </c>
      <c r="BC42" s="59">
        <f t="shared" si="240"/>
        <v>10</v>
      </c>
      <c r="BD42" s="59">
        <f t="shared" si="240"/>
        <v>0.94073302504456846</v>
      </c>
      <c r="BE42" s="59">
        <f t="shared" si="240"/>
        <v>4</v>
      </c>
      <c r="BF42" s="59">
        <f t="shared" si="240"/>
        <v>1.5675675675675675</v>
      </c>
      <c r="BG42" s="59" t="e">
        <f t="shared" si="240"/>
        <v>#DIV/0!</v>
      </c>
      <c r="BH42" s="59">
        <f t="shared" si="240"/>
        <v>0.91309392403666523</v>
      </c>
      <c r="BI42" s="59">
        <f t="shared" si="240"/>
        <v>6.4806614916042324</v>
      </c>
      <c r="BJ42" s="59">
        <f t="shared" si="240"/>
        <v>10</v>
      </c>
      <c r="BK42" s="59">
        <f t="shared" si="240"/>
        <v>0.64806614916042327</v>
      </c>
      <c r="BL42" s="59">
        <f t="shared" si="240"/>
        <v>3.2702702702702702</v>
      </c>
      <c r="BM42" s="59">
        <f t="shared" ref="BM42:CR42" si="241">AVERAGE(BM5:BM41)</f>
        <v>3.6486486486486487</v>
      </c>
      <c r="BN42" s="59">
        <f t="shared" si="241"/>
        <v>0.90609955153185529</v>
      </c>
      <c r="BO42" s="59">
        <f t="shared" si="241"/>
        <v>7.8250184704507753</v>
      </c>
      <c r="BP42" s="59">
        <f t="shared" si="241"/>
        <v>10</v>
      </c>
      <c r="BQ42" s="59">
        <f t="shared" si="241"/>
        <v>0.78250184704507741</v>
      </c>
      <c r="BR42" s="59">
        <f t="shared" si="241"/>
        <v>1.0621621621621622</v>
      </c>
      <c r="BS42" s="59">
        <f t="shared" si="241"/>
        <v>1.0081081081081076</v>
      </c>
      <c r="BT42" s="59">
        <f t="shared" si="241"/>
        <v>1.4540540540540534</v>
      </c>
      <c r="BU42" s="59">
        <f t="shared" si="241"/>
        <v>0.12432432432432435</v>
      </c>
      <c r="BV42" s="59">
        <f t="shared" si="241"/>
        <v>1.7915404227517859</v>
      </c>
      <c r="BW42" s="59">
        <f t="shared" si="241"/>
        <v>5.4401890714004333</v>
      </c>
      <c r="BX42" s="59">
        <f t="shared" si="241"/>
        <v>10</v>
      </c>
      <c r="BY42" s="59">
        <f t="shared" si="241"/>
        <v>0.54401890714004353</v>
      </c>
      <c r="BZ42" s="59">
        <f t="shared" si="241"/>
        <v>3.8918918918918921</v>
      </c>
      <c r="CA42" s="59">
        <f t="shared" si="241"/>
        <v>3.7837837837837838</v>
      </c>
      <c r="CB42" s="59">
        <f t="shared" si="241"/>
        <v>1.865618788128766</v>
      </c>
      <c r="CC42" s="59">
        <f t="shared" si="241"/>
        <v>9.5412944638044408</v>
      </c>
      <c r="CD42" s="59">
        <f t="shared" si="241"/>
        <v>10</v>
      </c>
      <c r="CE42" s="59">
        <f t="shared" si="241"/>
        <v>0.95412944638044406</v>
      </c>
      <c r="CF42" s="59">
        <f t="shared" si="241"/>
        <v>0.54054054054054057</v>
      </c>
      <c r="CG42" s="59">
        <f t="shared" si="241"/>
        <v>0.56756756756756754</v>
      </c>
      <c r="CH42" s="59">
        <f t="shared" si="241"/>
        <v>1.6216216216216217</v>
      </c>
      <c r="CI42" s="59">
        <f t="shared" si="241"/>
        <v>0.70270270270270274</v>
      </c>
      <c r="CJ42" s="59">
        <f t="shared" si="241"/>
        <v>3.4324324324324325</v>
      </c>
      <c r="CK42" s="59">
        <f t="shared" si="241"/>
        <v>10</v>
      </c>
      <c r="CL42" s="59">
        <f t="shared" si="241"/>
        <v>0.34324324324324307</v>
      </c>
      <c r="CM42" s="59">
        <f t="shared" si="241"/>
        <v>0.7599999999999999</v>
      </c>
      <c r="CN42" s="59">
        <f t="shared" si="241"/>
        <v>48.661601878981521</v>
      </c>
      <c r="CO42" s="59">
        <f t="shared" si="241"/>
        <v>0.60823910020166638</v>
      </c>
      <c r="CP42" s="59">
        <f t="shared" si="241"/>
        <v>53.735135135135138</v>
      </c>
      <c r="CQ42" s="59">
        <f t="shared" si="241"/>
        <v>0.69516574112830765</v>
      </c>
      <c r="CR42" s="59">
        <f t="shared" si="241"/>
        <v>9.7610782462835459</v>
      </c>
      <c r="CS42" s="59">
        <f t="shared" ref="CS42:DX42" si="242">AVERAGE(CS5:CS41)</f>
        <v>10</v>
      </c>
      <c r="CT42" s="59">
        <f t="shared" si="242"/>
        <v>0.97610782462835477</v>
      </c>
      <c r="CU42" s="59">
        <f t="shared" si="242"/>
        <v>9.7861502968572882</v>
      </c>
      <c r="CV42" s="59">
        <f t="shared" si="242"/>
        <v>10</v>
      </c>
      <c r="CW42" s="59">
        <f t="shared" si="242"/>
        <v>0.978615029685729</v>
      </c>
      <c r="CX42" s="59">
        <f t="shared" si="242"/>
        <v>0.76837837837837841</v>
      </c>
      <c r="CY42" s="59">
        <f t="shared" si="242"/>
        <v>19.547228543140836</v>
      </c>
      <c r="CZ42" s="59">
        <f t="shared" si="242"/>
        <v>20</v>
      </c>
      <c r="DA42" s="59">
        <f t="shared" si="242"/>
        <v>19.908108108108106</v>
      </c>
      <c r="DB42" s="59">
        <f t="shared" si="242"/>
        <v>0.977361427157042</v>
      </c>
      <c r="DC42" s="59">
        <f t="shared" si="242"/>
        <v>9.7221025516508188</v>
      </c>
      <c r="DD42" s="59">
        <f t="shared" si="242"/>
        <v>10</v>
      </c>
      <c r="DE42" s="59">
        <f t="shared" si="242"/>
        <v>0.9861051275825411</v>
      </c>
      <c r="DF42" s="59">
        <f t="shared" si="242"/>
        <v>9.7546343468715957</v>
      </c>
      <c r="DG42" s="59">
        <f t="shared" si="242"/>
        <v>10</v>
      </c>
      <c r="DH42" s="59">
        <f t="shared" si="242"/>
        <v>0.98773171734358001</v>
      </c>
      <c r="DI42" s="59">
        <f t="shared" si="242"/>
        <v>9.780740453500627</v>
      </c>
      <c r="DJ42" s="59">
        <f t="shared" si="242"/>
        <v>10</v>
      </c>
      <c r="DK42" s="59">
        <f t="shared" si="242"/>
        <v>0.98903702267503146</v>
      </c>
      <c r="DL42" s="59">
        <f t="shared" si="242"/>
        <v>0.99648648648648641</v>
      </c>
      <c r="DM42" s="59">
        <f t="shared" si="242"/>
        <v>29.269562608010727</v>
      </c>
      <c r="DN42" s="59">
        <f t="shared" si="242"/>
        <v>30</v>
      </c>
      <c r="DO42" s="59">
        <f t="shared" si="242"/>
        <v>29.799999999999997</v>
      </c>
      <c r="DP42" s="59">
        <f t="shared" si="242"/>
        <v>0.97680812879192336</v>
      </c>
      <c r="DQ42" s="59">
        <f t="shared" si="242"/>
        <v>0.99297297297297282</v>
      </c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</row>
    <row r="43" spans="1:194" x14ac:dyDescent="0.25"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</row>
    <row r="44" spans="1:194" x14ac:dyDescent="0.25"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</row>
    <row r="45" spans="1:194" x14ac:dyDescent="0.25">
      <c r="C45" s="58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</row>
    <row r="46" spans="1:194" x14ac:dyDescent="0.25"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</row>
    <row r="47" spans="1:194" x14ac:dyDescent="0.25"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</row>
    <row r="48" spans="1:194" x14ac:dyDescent="0.25"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</row>
    <row r="49" spans="121:194" x14ac:dyDescent="0.25"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</row>
    <row r="50" spans="121:194" x14ac:dyDescent="0.25"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</row>
    <row r="51" spans="121:194" x14ac:dyDescent="0.25"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</row>
    <row r="52" spans="121:194" x14ac:dyDescent="0.25"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</row>
    <row r="53" spans="121:194" x14ac:dyDescent="0.25"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</row>
    <row r="54" spans="121:194" x14ac:dyDescent="0.25"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</row>
    <row r="55" spans="121:194" x14ac:dyDescent="0.25"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</row>
    <row r="56" spans="121:194" x14ac:dyDescent="0.25"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</row>
    <row r="57" spans="121:194" x14ac:dyDescent="0.25"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</row>
    <row r="58" spans="121:194" x14ac:dyDescent="0.25"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</row>
    <row r="59" spans="121:194" x14ac:dyDescent="0.25"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</row>
    <row r="60" spans="121:194" x14ac:dyDescent="0.25"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</row>
    <row r="61" spans="121:194" x14ac:dyDescent="0.25"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</row>
    <row r="62" spans="121:194" x14ac:dyDescent="0.25"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</row>
    <row r="63" spans="121:194" x14ac:dyDescent="0.25"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</row>
    <row r="64" spans="121:194" x14ac:dyDescent="0.25"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</row>
    <row r="65" spans="121:194" x14ac:dyDescent="0.25"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</row>
    <row r="66" spans="121:194" x14ac:dyDescent="0.25"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</row>
    <row r="67" spans="121:194" x14ac:dyDescent="0.25"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</row>
    <row r="68" spans="121:194" x14ac:dyDescent="0.25"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</row>
    <row r="69" spans="121:194" x14ac:dyDescent="0.25"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</row>
    <row r="70" spans="121:194" x14ac:dyDescent="0.25"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</row>
    <row r="71" spans="121:194" x14ac:dyDescent="0.25"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</row>
    <row r="72" spans="121:194" x14ac:dyDescent="0.25"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</row>
    <row r="73" spans="121:194" x14ac:dyDescent="0.25"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</row>
    <row r="74" spans="121:194" x14ac:dyDescent="0.25"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</row>
    <row r="75" spans="121:194" x14ac:dyDescent="0.25"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</row>
    <row r="76" spans="121:194" x14ac:dyDescent="0.25"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</row>
    <row r="77" spans="121:194" x14ac:dyDescent="0.25"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</row>
    <row r="78" spans="121:194" x14ac:dyDescent="0.25"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</row>
    <row r="79" spans="121:194" x14ac:dyDescent="0.25"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</row>
    <row r="80" spans="121:194" x14ac:dyDescent="0.25"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</row>
    <row r="81" spans="121:194" x14ac:dyDescent="0.25"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</row>
    <row r="82" spans="121:194" x14ac:dyDescent="0.25"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</row>
    <row r="83" spans="121:194" x14ac:dyDescent="0.25"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</row>
    <row r="84" spans="121:194" x14ac:dyDescent="0.25"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</row>
    <row r="85" spans="121:194" x14ac:dyDescent="0.25"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</row>
    <row r="86" spans="121:194" x14ac:dyDescent="0.25"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</row>
    <row r="87" spans="121:194" x14ac:dyDescent="0.25"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</row>
    <row r="88" spans="121:194" x14ac:dyDescent="0.25"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</row>
    <row r="89" spans="121:194" x14ac:dyDescent="0.25"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</row>
    <row r="90" spans="121:194" x14ac:dyDescent="0.25"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</row>
    <row r="91" spans="121:194" x14ac:dyDescent="0.25"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</row>
    <row r="92" spans="121:194" x14ac:dyDescent="0.25"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</row>
    <row r="93" spans="121:194" x14ac:dyDescent="0.25"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</row>
    <row r="94" spans="121:194" x14ac:dyDescent="0.25"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</row>
    <row r="95" spans="121:194" x14ac:dyDescent="0.25"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</row>
    <row r="96" spans="121:194" x14ac:dyDescent="0.25"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</row>
    <row r="97" spans="121:194" x14ac:dyDescent="0.25"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</row>
    <row r="98" spans="121:194" x14ac:dyDescent="0.25"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</row>
    <row r="99" spans="121:194" x14ac:dyDescent="0.25"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</row>
    <row r="100" spans="121:194" x14ac:dyDescent="0.25"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</row>
    <row r="101" spans="121:194" x14ac:dyDescent="0.25"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</row>
    <row r="102" spans="121:194" x14ac:dyDescent="0.25"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</row>
    <row r="103" spans="121:194" x14ac:dyDescent="0.25"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</row>
    <row r="104" spans="121:194" x14ac:dyDescent="0.25"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</row>
    <row r="105" spans="121:194" x14ac:dyDescent="0.25"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</row>
    <row r="106" spans="121:194" x14ac:dyDescent="0.25"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</row>
    <row r="107" spans="121:194" x14ac:dyDescent="0.25"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</row>
    <row r="108" spans="121:194" x14ac:dyDescent="0.25"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</row>
    <row r="109" spans="121:194" x14ac:dyDescent="0.25"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</row>
    <row r="110" spans="121:194" x14ac:dyDescent="0.25"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</row>
    <row r="111" spans="121:194" x14ac:dyDescent="0.25"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</row>
    <row r="112" spans="121:194" x14ac:dyDescent="0.25"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</row>
    <row r="113" spans="121:194" x14ac:dyDescent="0.25"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</row>
    <row r="114" spans="121:194" x14ac:dyDescent="0.25"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</row>
    <row r="115" spans="121:194" x14ac:dyDescent="0.25"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</row>
    <row r="116" spans="121:194" x14ac:dyDescent="0.25"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</row>
    <row r="117" spans="121:194" x14ac:dyDescent="0.25"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</row>
    <row r="118" spans="121:194" x14ac:dyDescent="0.25"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</row>
    <row r="119" spans="121:194" x14ac:dyDescent="0.25"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</row>
    <row r="120" spans="121:194" x14ac:dyDescent="0.25"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</row>
    <row r="121" spans="121:194" x14ac:dyDescent="0.25"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</row>
    <row r="122" spans="121:194" x14ac:dyDescent="0.25"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</row>
    <row r="123" spans="121:194" x14ac:dyDescent="0.25"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</row>
    <row r="124" spans="121:194" x14ac:dyDescent="0.25"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</row>
    <row r="125" spans="121:194" x14ac:dyDescent="0.25"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</row>
    <row r="126" spans="121:194" x14ac:dyDescent="0.25"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</row>
    <row r="127" spans="121:194" x14ac:dyDescent="0.25"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</row>
    <row r="128" spans="121:194" x14ac:dyDescent="0.25"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</row>
    <row r="129" spans="121:194" x14ac:dyDescent="0.25"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</row>
    <row r="130" spans="121:194" x14ac:dyDescent="0.25"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</row>
    <row r="131" spans="121:194" x14ac:dyDescent="0.25"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</row>
    <row r="132" spans="121:194" x14ac:dyDescent="0.25"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</row>
    <row r="133" spans="121:194" x14ac:dyDescent="0.25"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</row>
    <row r="134" spans="121:194" x14ac:dyDescent="0.25"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</row>
    <row r="135" spans="121:194" x14ac:dyDescent="0.25"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  <c r="GE135" s="36"/>
      <c r="GF135" s="36"/>
      <c r="GG135" s="36"/>
      <c r="GH135" s="36"/>
      <c r="GI135" s="36"/>
      <c r="GJ135" s="36"/>
      <c r="GK135" s="36"/>
      <c r="GL135" s="36"/>
    </row>
    <row r="136" spans="121:194" x14ac:dyDescent="0.25"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  <c r="GE136" s="36"/>
      <c r="GF136" s="36"/>
      <c r="GG136" s="36"/>
      <c r="GH136" s="36"/>
      <c r="GI136" s="36"/>
      <c r="GJ136" s="36"/>
      <c r="GK136" s="36"/>
      <c r="GL136" s="36"/>
    </row>
    <row r="137" spans="121:194" x14ac:dyDescent="0.25"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  <c r="GE137" s="36"/>
      <c r="GF137" s="36"/>
      <c r="GG137" s="36"/>
      <c r="GH137" s="36"/>
      <c r="GI137" s="36"/>
      <c r="GJ137" s="36"/>
      <c r="GK137" s="36"/>
      <c r="GL137" s="36"/>
    </row>
    <row r="138" spans="121:194" x14ac:dyDescent="0.25"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  <c r="GA138" s="36"/>
      <c r="GB138" s="36"/>
      <c r="GC138" s="36"/>
      <c r="GD138" s="36"/>
      <c r="GE138" s="36"/>
      <c r="GF138" s="36"/>
      <c r="GG138" s="36"/>
      <c r="GH138" s="36"/>
      <c r="GI138" s="36"/>
      <c r="GJ138" s="36"/>
      <c r="GK138" s="36"/>
      <c r="GL138" s="36"/>
    </row>
    <row r="139" spans="121:194" x14ac:dyDescent="0.25"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</row>
    <row r="140" spans="121:194" x14ac:dyDescent="0.25"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  <c r="EM140" s="36"/>
      <c r="EN140" s="36"/>
      <c r="EO140" s="36"/>
      <c r="EP140" s="36"/>
      <c r="EQ140" s="36"/>
      <c r="ER140" s="36"/>
      <c r="ES140" s="36"/>
      <c r="ET140" s="36"/>
      <c r="EU140" s="36"/>
      <c r="EV140" s="36"/>
      <c r="EW140" s="36"/>
      <c r="EX140" s="36"/>
      <c r="EY140" s="36"/>
      <c r="EZ140" s="36"/>
      <c r="FA140" s="36"/>
      <c r="FB140" s="36"/>
      <c r="FC140" s="36"/>
      <c r="FD140" s="36"/>
      <c r="FE140" s="36"/>
      <c r="FF140" s="36"/>
      <c r="FG140" s="36"/>
      <c r="FH140" s="36"/>
      <c r="FI140" s="36"/>
      <c r="FJ140" s="36"/>
      <c r="FK140" s="36"/>
      <c r="FL140" s="36"/>
      <c r="FM140" s="36"/>
      <c r="FN140" s="36"/>
      <c r="FO140" s="36"/>
      <c r="FP140" s="36"/>
      <c r="FQ140" s="36"/>
      <c r="FR140" s="36"/>
      <c r="FS140" s="36"/>
      <c r="FT140" s="36"/>
      <c r="FU140" s="36"/>
      <c r="FV140" s="36"/>
      <c r="FW140" s="36"/>
      <c r="FX140" s="36"/>
      <c r="FY140" s="36"/>
      <c r="FZ140" s="36"/>
      <c r="GA140" s="36"/>
      <c r="GB140" s="36"/>
      <c r="GC140" s="36"/>
      <c r="GD140" s="36"/>
      <c r="GE140" s="36"/>
      <c r="GF140" s="36"/>
      <c r="GG140" s="36"/>
      <c r="GH140" s="36"/>
      <c r="GI140" s="36"/>
      <c r="GJ140" s="36"/>
      <c r="GK140" s="36"/>
      <c r="GL140" s="36"/>
    </row>
    <row r="141" spans="121:194" x14ac:dyDescent="0.25"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36"/>
      <c r="FC141" s="36"/>
      <c r="FD141" s="36"/>
      <c r="FE141" s="36"/>
      <c r="FF141" s="36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  <c r="FY141" s="36"/>
      <c r="FZ141" s="36"/>
      <c r="GA141" s="36"/>
      <c r="GB141" s="36"/>
      <c r="GC141" s="36"/>
      <c r="GD141" s="36"/>
      <c r="GE141" s="36"/>
      <c r="GF141" s="36"/>
      <c r="GG141" s="36"/>
      <c r="GH141" s="36"/>
      <c r="GI141" s="36"/>
      <c r="GJ141" s="36"/>
      <c r="GK141" s="36"/>
      <c r="GL141" s="36"/>
    </row>
    <row r="142" spans="121:194" x14ac:dyDescent="0.25"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  <c r="GE142" s="36"/>
      <c r="GF142" s="36"/>
      <c r="GG142" s="36"/>
      <c r="GH142" s="36"/>
      <c r="GI142" s="36"/>
      <c r="GJ142" s="36"/>
      <c r="GK142" s="36"/>
      <c r="GL142" s="36"/>
    </row>
    <row r="143" spans="121:194" x14ac:dyDescent="0.25"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  <c r="GA143" s="36"/>
      <c r="GB143" s="36"/>
      <c r="GC143" s="36"/>
      <c r="GD143" s="36"/>
      <c r="GE143" s="36"/>
      <c r="GF143" s="36"/>
      <c r="GG143" s="36"/>
      <c r="GH143" s="36"/>
      <c r="GI143" s="36"/>
      <c r="GJ143" s="36"/>
      <c r="GK143" s="36"/>
      <c r="GL143" s="36"/>
    </row>
    <row r="144" spans="121:194" x14ac:dyDescent="0.25"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</row>
    <row r="145" spans="121:194" x14ac:dyDescent="0.25"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</row>
    <row r="146" spans="121:194" x14ac:dyDescent="0.25"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  <c r="GE146" s="36"/>
      <c r="GF146" s="36"/>
      <c r="GG146" s="36"/>
      <c r="GH146" s="36"/>
      <c r="GI146" s="36"/>
      <c r="GJ146" s="36"/>
      <c r="GK146" s="36"/>
      <c r="GL146" s="36"/>
    </row>
    <row r="147" spans="121:194" x14ac:dyDescent="0.25"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</row>
    <row r="148" spans="121:194" x14ac:dyDescent="0.25"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</row>
    <row r="149" spans="121:194" x14ac:dyDescent="0.25"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  <c r="GA149" s="36"/>
      <c r="GB149" s="36"/>
      <c r="GC149" s="36"/>
      <c r="GD149" s="36"/>
      <c r="GE149" s="36"/>
      <c r="GF149" s="36"/>
      <c r="GG149" s="36"/>
      <c r="GH149" s="36"/>
      <c r="GI149" s="36"/>
      <c r="GJ149" s="36"/>
      <c r="GK149" s="36"/>
      <c r="GL149" s="36"/>
    </row>
    <row r="150" spans="121:194" x14ac:dyDescent="0.25"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</row>
    <row r="151" spans="121:194" x14ac:dyDescent="0.25"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</row>
    <row r="152" spans="121:194" x14ac:dyDescent="0.25"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  <c r="EN152" s="36"/>
      <c r="EO152" s="36"/>
      <c r="EP152" s="36"/>
      <c r="EQ152" s="36"/>
      <c r="ER152" s="36"/>
      <c r="ES152" s="36"/>
      <c r="ET152" s="36"/>
      <c r="EU152" s="36"/>
      <c r="EV152" s="36"/>
      <c r="EW152" s="36"/>
      <c r="EX152" s="36"/>
      <c r="EY152" s="36"/>
      <c r="EZ152" s="36"/>
      <c r="FA152" s="36"/>
      <c r="FB152" s="36"/>
      <c r="FC152" s="36"/>
      <c r="FD152" s="36"/>
      <c r="FE152" s="36"/>
      <c r="FF152" s="36"/>
      <c r="FG152" s="36"/>
      <c r="FH152" s="36"/>
      <c r="FI152" s="36"/>
      <c r="FJ152" s="36"/>
      <c r="FK152" s="36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  <c r="FY152" s="36"/>
      <c r="FZ152" s="36"/>
      <c r="GA152" s="36"/>
      <c r="GB152" s="36"/>
      <c r="GC152" s="36"/>
      <c r="GD152" s="36"/>
      <c r="GE152" s="36"/>
      <c r="GF152" s="36"/>
      <c r="GG152" s="36"/>
      <c r="GH152" s="36"/>
      <c r="GI152" s="36"/>
      <c r="GJ152" s="36"/>
      <c r="GK152" s="36"/>
      <c r="GL152" s="36"/>
    </row>
    <row r="153" spans="121:194" x14ac:dyDescent="0.25"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  <c r="GE153" s="36"/>
      <c r="GF153" s="36"/>
      <c r="GG153" s="36"/>
      <c r="GH153" s="36"/>
      <c r="GI153" s="36"/>
      <c r="GJ153" s="36"/>
      <c r="GK153" s="36"/>
      <c r="GL153" s="36"/>
    </row>
    <row r="154" spans="121:194" x14ac:dyDescent="0.25"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  <c r="GA154" s="36"/>
      <c r="GB154" s="36"/>
      <c r="GC154" s="36"/>
      <c r="GD154" s="36"/>
      <c r="GE154" s="36"/>
      <c r="GF154" s="36"/>
      <c r="GG154" s="36"/>
      <c r="GH154" s="36"/>
      <c r="GI154" s="36"/>
      <c r="GJ154" s="36"/>
      <c r="GK154" s="36"/>
      <c r="GL154" s="36"/>
    </row>
    <row r="155" spans="121:194" x14ac:dyDescent="0.25"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</row>
    <row r="156" spans="121:194" x14ac:dyDescent="0.25"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  <c r="EM156" s="36"/>
      <c r="EN156" s="36"/>
      <c r="EO156" s="36"/>
      <c r="EP156" s="36"/>
      <c r="EQ156" s="36"/>
      <c r="ER156" s="36"/>
      <c r="ES156" s="36"/>
      <c r="ET156" s="36"/>
      <c r="EU156" s="36"/>
      <c r="EV156" s="36"/>
      <c r="EW156" s="36"/>
      <c r="EX156" s="36"/>
      <c r="EY156" s="36"/>
      <c r="EZ156" s="36"/>
      <c r="FA156" s="36"/>
      <c r="FB156" s="36"/>
      <c r="FC156" s="36"/>
      <c r="FD156" s="36"/>
      <c r="FE156" s="36"/>
      <c r="FF156" s="36"/>
      <c r="FG156" s="36"/>
      <c r="FH156" s="36"/>
      <c r="FI156" s="36"/>
      <c r="FJ156" s="36"/>
      <c r="FK156" s="36"/>
      <c r="FL156" s="36"/>
      <c r="FM156" s="36"/>
      <c r="FN156" s="36"/>
      <c r="FO156" s="36"/>
      <c r="FP156" s="36"/>
      <c r="FQ156" s="36"/>
      <c r="FR156" s="36"/>
      <c r="FS156" s="36"/>
      <c r="FT156" s="36"/>
      <c r="FU156" s="36"/>
      <c r="FV156" s="36"/>
      <c r="FW156" s="36"/>
      <c r="FX156" s="36"/>
      <c r="FY156" s="36"/>
      <c r="FZ156" s="36"/>
      <c r="GA156" s="36"/>
      <c r="GB156" s="36"/>
      <c r="GC156" s="36"/>
      <c r="GD156" s="36"/>
      <c r="GE156" s="36"/>
      <c r="GF156" s="36"/>
      <c r="GG156" s="36"/>
      <c r="GH156" s="36"/>
      <c r="GI156" s="36"/>
      <c r="GJ156" s="36"/>
      <c r="GK156" s="36"/>
      <c r="GL156" s="36"/>
    </row>
    <row r="157" spans="121:194" x14ac:dyDescent="0.25"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  <c r="EN157" s="36"/>
      <c r="EO157" s="36"/>
      <c r="EP157" s="36"/>
      <c r="EQ157" s="36"/>
      <c r="ER157" s="36"/>
      <c r="ES157" s="36"/>
      <c r="ET157" s="36"/>
      <c r="EU157" s="36"/>
      <c r="EV157" s="36"/>
      <c r="EW157" s="36"/>
      <c r="EX157" s="36"/>
      <c r="EY157" s="36"/>
      <c r="EZ157" s="36"/>
      <c r="FA157" s="36"/>
      <c r="FB157" s="36"/>
      <c r="FC157" s="36"/>
      <c r="FD157" s="36"/>
      <c r="FE157" s="36"/>
      <c r="FF157" s="36"/>
      <c r="FG157" s="36"/>
      <c r="FH157" s="36"/>
      <c r="FI157" s="36"/>
      <c r="FJ157" s="36"/>
      <c r="FK157" s="36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  <c r="FY157" s="36"/>
      <c r="FZ157" s="36"/>
      <c r="GA157" s="36"/>
      <c r="GB157" s="36"/>
      <c r="GC157" s="36"/>
      <c r="GD157" s="36"/>
      <c r="GE157" s="36"/>
      <c r="GF157" s="36"/>
      <c r="GG157" s="36"/>
      <c r="GH157" s="36"/>
      <c r="GI157" s="36"/>
      <c r="GJ157" s="36"/>
      <c r="GK157" s="36"/>
      <c r="GL157" s="36"/>
    </row>
    <row r="158" spans="121:194" x14ac:dyDescent="0.25"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  <c r="EN158" s="36"/>
      <c r="EO158" s="36"/>
      <c r="EP158" s="36"/>
      <c r="EQ158" s="36"/>
      <c r="ER158" s="36"/>
      <c r="ES158" s="36"/>
      <c r="ET158" s="36"/>
      <c r="EU158" s="36"/>
      <c r="EV158" s="36"/>
      <c r="EW158" s="36"/>
      <c r="EX158" s="36"/>
      <c r="EY158" s="36"/>
      <c r="EZ158" s="36"/>
      <c r="FA158" s="36"/>
      <c r="FB158" s="36"/>
      <c r="FC158" s="36"/>
      <c r="FD158" s="36"/>
      <c r="FE158" s="36"/>
      <c r="FF158" s="36"/>
      <c r="FG158" s="36"/>
      <c r="FH158" s="36"/>
      <c r="FI158" s="36"/>
      <c r="FJ158" s="36"/>
      <c r="FK158" s="36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  <c r="FY158" s="36"/>
      <c r="FZ158" s="36"/>
      <c r="GA158" s="36"/>
      <c r="GB158" s="36"/>
      <c r="GC158" s="36"/>
      <c r="GD158" s="36"/>
      <c r="GE158" s="36"/>
      <c r="GF158" s="36"/>
      <c r="GG158" s="36"/>
      <c r="GH158" s="36"/>
      <c r="GI158" s="36"/>
      <c r="GJ158" s="36"/>
      <c r="GK158" s="36"/>
      <c r="GL158" s="36"/>
    </row>
    <row r="159" spans="121:194" x14ac:dyDescent="0.25"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</row>
    <row r="160" spans="121:194" x14ac:dyDescent="0.25"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  <c r="FZ160" s="36"/>
      <c r="GA160" s="36"/>
      <c r="GB160" s="36"/>
      <c r="GC160" s="36"/>
      <c r="GD160" s="36"/>
      <c r="GE160" s="36"/>
      <c r="GF160" s="36"/>
      <c r="GG160" s="36"/>
      <c r="GH160" s="36"/>
      <c r="GI160" s="36"/>
      <c r="GJ160" s="36"/>
      <c r="GK160" s="36"/>
      <c r="GL160" s="36"/>
    </row>
    <row r="161" spans="121:194" x14ac:dyDescent="0.25"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  <c r="EW161" s="36"/>
      <c r="EX161" s="36"/>
      <c r="EY161" s="36"/>
      <c r="EZ161" s="36"/>
      <c r="FA161" s="36"/>
      <c r="FB161" s="36"/>
      <c r="FC161" s="36"/>
      <c r="FD161" s="36"/>
      <c r="FE161" s="36"/>
      <c r="FF161" s="36"/>
      <c r="FG161" s="36"/>
      <c r="FH161" s="36"/>
      <c r="FI161" s="36"/>
      <c r="FJ161" s="36"/>
      <c r="FK161" s="36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  <c r="FY161" s="36"/>
      <c r="FZ161" s="36"/>
      <c r="GA161" s="36"/>
      <c r="GB161" s="36"/>
      <c r="GC161" s="36"/>
      <c r="GD161" s="36"/>
      <c r="GE161" s="36"/>
      <c r="GF161" s="36"/>
      <c r="GG161" s="36"/>
      <c r="GH161" s="36"/>
      <c r="GI161" s="36"/>
      <c r="GJ161" s="36"/>
      <c r="GK161" s="36"/>
      <c r="GL161" s="36"/>
    </row>
    <row r="162" spans="121:194" x14ac:dyDescent="0.25"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  <c r="GE162" s="36"/>
      <c r="GF162" s="36"/>
      <c r="GG162" s="36"/>
      <c r="GH162" s="36"/>
      <c r="GI162" s="36"/>
      <c r="GJ162" s="36"/>
      <c r="GK162" s="36"/>
      <c r="GL162" s="36"/>
    </row>
    <row r="163" spans="121:194" x14ac:dyDescent="0.25"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36"/>
      <c r="GF163" s="36"/>
      <c r="GG163" s="36"/>
      <c r="GH163" s="36"/>
      <c r="GI163" s="36"/>
      <c r="GJ163" s="36"/>
      <c r="GK163" s="36"/>
      <c r="GL163" s="36"/>
    </row>
    <row r="164" spans="121:194" x14ac:dyDescent="0.25"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  <c r="GA164" s="36"/>
      <c r="GB164" s="36"/>
      <c r="GC164" s="36"/>
      <c r="GD164" s="36"/>
      <c r="GE164" s="36"/>
      <c r="GF164" s="36"/>
      <c r="GG164" s="36"/>
      <c r="GH164" s="36"/>
      <c r="GI164" s="36"/>
      <c r="GJ164" s="36"/>
      <c r="GK164" s="36"/>
      <c r="GL164" s="36"/>
    </row>
    <row r="165" spans="121:194" x14ac:dyDescent="0.25"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</row>
    <row r="166" spans="121:194" x14ac:dyDescent="0.25"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</row>
    <row r="167" spans="121:194" x14ac:dyDescent="0.25"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</row>
    <row r="168" spans="121:194" x14ac:dyDescent="0.25"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</row>
    <row r="169" spans="121:194" x14ac:dyDescent="0.25"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  <c r="GE169" s="36"/>
      <c r="GF169" s="36"/>
      <c r="GG169" s="36"/>
      <c r="GH169" s="36"/>
      <c r="GI169" s="36"/>
      <c r="GJ169" s="36"/>
      <c r="GK169" s="36"/>
      <c r="GL169" s="36"/>
    </row>
    <row r="170" spans="121:194" x14ac:dyDescent="0.25"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</row>
    <row r="171" spans="121:194" x14ac:dyDescent="0.25"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</row>
    <row r="172" spans="121:194" x14ac:dyDescent="0.25"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  <c r="EN172" s="36"/>
      <c r="EO172" s="36"/>
      <c r="EP172" s="36"/>
      <c r="EQ172" s="36"/>
      <c r="ER172" s="36"/>
      <c r="ES172" s="36"/>
      <c r="ET172" s="36"/>
      <c r="EU172" s="36"/>
      <c r="EV172" s="36"/>
      <c r="EW172" s="36"/>
      <c r="EX172" s="36"/>
      <c r="EY172" s="36"/>
      <c r="EZ172" s="36"/>
      <c r="FA172" s="36"/>
      <c r="FB172" s="36"/>
      <c r="FC172" s="36"/>
      <c r="FD172" s="36"/>
      <c r="FE172" s="36"/>
      <c r="FF172" s="36"/>
      <c r="FG172" s="36"/>
      <c r="FH172" s="36"/>
      <c r="FI172" s="36"/>
      <c r="FJ172" s="36"/>
      <c r="FK172" s="36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  <c r="FY172" s="36"/>
      <c r="FZ172" s="36"/>
      <c r="GA172" s="36"/>
      <c r="GB172" s="36"/>
      <c r="GC172" s="36"/>
      <c r="GD172" s="36"/>
      <c r="GE172" s="36"/>
      <c r="GF172" s="36"/>
      <c r="GG172" s="36"/>
      <c r="GH172" s="36"/>
      <c r="GI172" s="36"/>
      <c r="GJ172" s="36"/>
      <c r="GK172" s="36"/>
      <c r="GL172" s="36"/>
    </row>
    <row r="173" spans="121:194" x14ac:dyDescent="0.25"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  <c r="EM173" s="36"/>
      <c r="EN173" s="36"/>
      <c r="EO173" s="36"/>
      <c r="EP173" s="36"/>
      <c r="EQ173" s="36"/>
      <c r="ER173" s="36"/>
      <c r="ES173" s="36"/>
      <c r="ET173" s="36"/>
      <c r="EU173" s="36"/>
      <c r="EV173" s="36"/>
      <c r="EW173" s="36"/>
      <c r="EX173" s="36"/>
      <c r="EY173" s="36"/>
      <c r="EZ173" s="36"/>
      <c r="FA173" s="36"/>
      <c r="FB173" s="36"/>
      <c r="FC173" s="36"/>
      <c r="FD173" s="36"/>
      <c r="FE173" s="36"/>
      <c r="FF173" s="36"/>
      <c r="FG173" s="36"/>
      <c r="FH173" s="36"/>
      <c r="FI173" s="36"/>
      <c r="FJ173" s="36"/>
      <c r="FK173" s="36"/>
      <c r="FL173" s="36"/>
      <c r="FM173" s="36"/>
      <c r="FN173" s="36"/>
      <c r="FO173" s="36"/>
      <c r="FP173" s="36"/>
      <c r="FQ173" s="36"/>
      <c r="FR173" s="36"/>
      <c r="FS173" s="36"/>
      <c r="FT173" s="36"/>
      <c r="FU173" s="36"/>
      <c r="FV173" s="36"/>
      <c r="FW173" s="36"/>
      <c r="FX173" s="36"/>
      <c r="FY173" s="36"/>
      <c r="FZ173" s="36"/>
      <c r="GA173" s="36"/>
      <c r="GB173" s="36"/>
      <c r="GC173" s="36"/>
      <c r="GD173" s="36"/>
      <c r="GE173" s="36"/>
      <c r="GF173" s="36"/>
      <c r="GG173" s="36"/>
      <c r="GH173" s="36"/>
      <c r="GI173" s="36"/>
      <c r="GJ173" s="36"/>
      <c r="GK173" s="36"/>
      <c r="GL173" s="36"/>
    </row>
    <row r="174" spans="121:194" x14ac:dyDescent="0.25"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  <c r="EM174" s="36"/>
      <c r="EN174" s="36"/>
      <c r="EO174" s="36"/>
      <c r="EP174" s="36"/>
      <c r="EQ174" s="36"/>
      <c r="ER174" s="36"/>
      <c r="ES174" s="36"/>
      <c r="ET174" s="36"/>
      <c r="EU174" s="36"/>
      <c r="EV174" s="36"/>
      <c r="EW174" s="36"/>
      <c r="EX174" s="36"/>
      <c r="EY174" s="36"/>
      <c r="EZ174" s="36"/>
      <c r="FA174" s="36"/>
      <c r="FB174" s="36"/>
      <c r="FC174" s="36"/>
      <c r="FD174" s="36"/>
      <c r="FE174" s="36"/>
      <c r="FF174" s="36"/>
      <c r="FG174" s="36"/>
      <c r="FH174" s="36"/>
      <c r="FI174" s="36"/>
      <c r="FJ174" s="36"/>
      <c r="FK174" s="36"/>
      <c r="FL174" s="36"/>
      <c r="FM174" s="36"/>
      <c r="FN174" s="36"/>
      <c r="FO174" s="36"/>
      <c r="FP174" s="36"/>
      <c r="FQ174" s="36"/>
      <c r="FR174" s="36"/>
      <c r="FS174" s="36"/>
      <c r="FT174" s="36"/>
      <c r="FU174" s="36"/>
      <c r="FV174" s="36"/>
      <c r="FW174" s="36"/>
      <c r="FX174" s="36"/>
      <c r="FY174" s="36"/>
      <c r="FZ174" s="36"/>
      <c r="GA174" s="36"/>
      <c r="GB174" s="36"/>
      <c r="GC174" s="36"/>
      <c r="GD174" s="36"/>
      <c r="GE174" s="36"/>
      <c r="GF174" s="36"/>
      <c r="GG174" s="36"/>
      <c r="GH174" s="36"/>
      <c r="GI174" s="36"/>
      <c r="GJ174" s="36"/>
      <c r="GK174" s="36"/>
      <c r="GL174" s="36"/>
    </row>
    <row r="175" spans="121:194" x14ac:dyDescent="0.25"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  <c r="GA175" s="36"/>
      <c r="GB175" s="36"/>
      <c r="GC175" s="36"/>
      <c r="GD175" s="36"/>
      <c r="GE175" s="36"/>
      <c r="GF175" s="36"/>
      <c r="GG175" s="36"/>
      <c r="GH175" s="36"/>
      <c r="GI175" s="36"/>
      <c r="GJ175" s="36"/>
      <c r="GK175" s="36"/>
      <c r="GL175" s="36"/>
    </row>
    <row r="176" spans="121:194" x14ac:dyDescent="0.25"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  <c r="EM176" s="36"/>
      <c r="EN176" s="36"/>
      <c r="EO176" s="36"/>
      <c r="EP176" s="36"/>
      <c r="EQ176" s="36"/>
      <c r="ER176" s="36"/>
      <c r="ES176" s="36"/>
      <c r="ET176" s="36"/>
      <c r="EU176" s="36"/>
      <c r="EV176" s="36"/>
      <c r="EW176" s="36"/>
      <c r="EX176" s="36"/>
      <c r="EY176" s="36"/>
      <c r="EZ176" s="36"/>
      <c r="FA176" s="36"/>
      <c r="FB176" s="36"/>
      <c r="FC176" s="36"/>
      <c r="FD176" s="36"/>
      <c r="FE176" s="36"/>
      <c r="FF176" s="36"/>
      <c r="FG176" s="36"/>
      <c r="FH176" s="36"/>
      <c r="FI176" s="36"/>
      <c r="FJ176" s="36"/>
      <c r="FK176" s="36"/>
      <c r="FL176" s="36"/>
      <c r="FM176" s="36"/>
      <c r="FN176" s="36"/>
      <c r="FO176" s="36"/>
      <c r="FP176" s="36"/>
      <c r="FQ176" s="36"/>
      <c r="FR176" s="36"/>
      <c r="FS176" s="36"/>
      <c r="FT176" s="36"/>
      <c r="FU176" s="36"/>
      <c r="FV176" s="36"/>
      <c r="FW176" s="36"/>
      <c r="FX176" s="36"/>
      <c r="FY176" s="36"/>
      <c r="FZ176" s="36"/>
      <c r="GA176" s="36"/>
      <c r="GB176" s="36"/>
      <c r="GC176" s="36"/>
      <c r="GD176" s="36"/>
      <c r="GE176" s="36"/>
      <c r="GF176" s="36"/>
      <c r="GG176" s="36"/>
      <c r="GH176" s="36"/>
      <c r="GI176" s="36"/>
      <c r="GJ176" s="36"/>
      <c r="GK176" s="36"/>
      <c r="GL176" s="36"/>
    </row>
    <row r="177" spans="121:194" x14ac:dyDescent="0.25"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  <c r="GA177" s="36"/>
      <c r="GB177" s="36"/>
      <c r="GC177" s="36"/>
      <c r="GD177" s="36"/>
      <c r="GE177" s="36"/>
      <c r="GF177" s="36"/>
      <c r="GG177" s="36"/>
      <c r="GH177" s="36"/>
      <c r="GI177" s="36"/>
      <c r="GJ177" s="36"/>
      <c r="GK177" s="36"/>
      <c r="GL177" s="36"/>
    </row>
    <row r="178" spans="121:194" x14ac:dyDescent="0.25"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  <c r="EN178" s="36"/>
      <c r="EO178" s="36"/>
      <c r="EP178" s="36"/>
      <c r="EQ178" s="36"/>
      <c r="ER178" s="36"/>
      <c r="ES178" s="36"/>
      <c r="ET178" s="36"/>
      <c r="EU178" s="36"/>
      <c r="EV178" s="36"/>
      <c r="EW178" s="36"/>
      <c r="EX178" s="36"/>
      <c r="EY178" s="36"/>
      <c r="EZ178" s="36"/>
      <c r="FA178" s="36"/>
      <c r="FB178" s="36"/>
      <c r="FC178" s="36"/>
      <c r="FD178" s="36"/>
      <c r="FE178" s="36"/>
      <c r="FF178" s="36"/>
      <c r="FG178" s="36"/>
      <c r="FH178" s="36"/>
      <c r="FI178" s="36"/>
      <c r="FJ178" s="36"/>
      <c r="FK178" s="36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  <c r="FY178" s="36"/>
      <c r="FZ178" s="36"/>
      <c r="GA178" s="36"/>
      <c r="GB178" s="36"/>
      <c r="GC178" s="36"/>
      <c r="GD178" s="36"/>
      <c r="GE178" s="36"/>
      <c r="GF178" s="36"/>
      <c r="GG178" s="36"/>
      <c r="GH178" s="36"/>
      <c r="GI178" s="36"/>
      <c r="GJ178" s="36"/>
      <c r="GK178" s="36"/>
      <c r="GL178" s="36"/>
    </row>
    <row r="179" spans="121:194" x14ac:dyDescent="0.25"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36"/>
      <c r="EV179" s="36"/>
      <c r="EW179" s="36"/>
      <c r="EX179" s="36"/>
      <c r="EY179" s="36"/>
      <c r="EZ179" s="36"/>
      <c r="FA179" s="36"/>
      <c r="FB179" s="36"/>
      <c r="FC179" s="36"/>
      <c r="FD179" s="36"/>
      <c r="FE179" s="36"/>
      <c r="FF179" s="36"/>
      <c r="FG179" s="36"/>
      <c r="FH179" s="36"/>
      <c r="FI179" s="36"/>
      <c r="FJ179" s="36"/>
      <c r="FK179" s="36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  <c r="FY179" s="36"/>
      <c r="FZ179" s="36"/>
      <c r="GA179" s="36"/>
      <c r="GB179" s="36"/>
      <c r="GC179" s="36"/>
      <c r="GD179" s="36"/>
      <c r="GE179" s="36"/>
      <c r="GF179" s="36"/>
      <c r="GG179" s="36"/>
      <c r="GH179" s="36"/>
      <c r="GI179" s="36"/>
      <c r="GJ179" s="36"/>
      <c r="GK179" s="36"/>
      <c r="GL179" s="36"/>
    </row>
    <row r="180" spans="121:194" x14ac:dyDescent="0.25"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36"/>
      <c r="EV180" s="36"/>
      <c r="EW180" s="36"/>
      <c r="EX180" s="36"/>
      <c r="EY180" s="36"/>
      <c r="EZ180" s="36"/>
      <c r="FA180" s="36"/>
      <c r="FB180" s="36"/>
      <c r="FC180" s="36"/>
      <c r="FD180" s="36"/>
      <c r="FE180" s="36"/>
      <c r="FF180" s="36"/>
      <c r="FG180" s="36"/>
      <c r="FH180" s="36"/>
      <c r="FI180" s="36"/>
      <c r="FJ180" s="36"/>
      <c r="FK180" s="36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  <c r="FY180" s="36"/>
      <c r="FZ180" s="36"/>
      <c r="GA180" s="36"/>
      <c r="GB180" s="36"/>
      <c r="GC180" s="36"/>
      <c r="GD180" s="36"/>
      <c r="GE180" s="36"/>
      <c r="GF180" s="36"/>
      <c r="GG180" s="36"/>
      <c r="GH180" s="36"/>
      <c r="GI180" s="36"/>
      <c r="GJ180" s="36"/>
      <c r="GK180" s="36"/>
      <c r="GL180" s="36"/>
    </row>
    <row r="181" spans="121:194" x14ac:dyDescent="0.25"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  <c r="EM181" s="36"/>
      <c r="EN181" s="36"/>
      <c r="EO181" s="36"/>
      <c r="EP181" s="36"/>
      <c r="EQ181" s="36"/>
      <c r="ER181" s="36"/>
      <c r="ES181" s="36"/>
      <c r="ET181" s="36"/>
      <c r="EU181" s="36"/>
      <c r="EV181" s="36"/>
      <c r="EW181" s="36"/>
      <c r="EX181" s="36"/>
      <c r="EY181" s="36"/>
      <c r="EZ181" s="36"/>
      <c r="FA181" s="36"/>
      <c r="FB181" s="36"/>
      <c r="FC181" s="36"/>
      <c r="FD181" s="36"/>
      <c r="FE181" s="36"/>
      <c r="FF181" s="36"/>
      <c r="FG181" s="36"/>
      <c r="FH181" s="36"/>
      <c r="FI181" s="36"/>
      <c r="FJ181" s="36"/>
      <c r="FK181" s="36"/>
      <c r="FL181" s="36"/>
      <c r="FM181" s="36"/>
      <c r="FN181" s="36"/>
      <c r="FO181" s="36"/>
      <c r="FP181" s="36"/>
      <c r="FQ181" s="36"/>
      <c r="FR181" s="36"/>
      <c r="FS181" s="36"/>
      <c r="FT181" s="36"/>
      <c r="FU181" s="36"/>
      <c r="FV181" s="36"/>
      <c r="FW181" s="36"/>
      <c r="FX181" s="36"/>
      <c r="FY181" s="36"/>
      <c r="FZ181" s="36"/>
      <c r="GA181" s="36"/>
      <c r="GB181" s="36"/>
      <c r="GC181" s="36"/>
      <c r="GD181" s="36"/>
      <c r="GE181" s="36"/>
      <c r="GF181" s="36"/>
      <c r="GG181" s="36"/>
      <c r="GH181" s="36"/>
      <c r="GI181" s="36"/>
      <c r="GJ181" s="36"/>
      <c r="GK181" s="36"/>
      <c r="GL181" s="36"/>
    </row>
    <row r="182" spans="121:194" x14ac:dyDescent="0.25"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  <c r="FY182" s="36"/>
      <c r="FZ182" s="36"/>
      <c r="GA182" s="36"/>
      <c r="GB182" s="36"/>
      <c r="GC182" s="36"/>
      <c r="GD182" s="36"/>
      <c r="GE182" s="36"/>
      <c r="GF182" s="36"/>
      <c r="GG182" s="36"/>
      <c r="GH182" s="36"/>
      <c r="GI182" s="36"/>
      <c r="GJ182" s="36"/>
      <c r="GK182" s="36"/>
      <c r="GL182" s="36"/>
    </row>
    <row r="183" spans="121:194" x14ac:dyDescent="0.25">
      <c r="DQ183" s="36"/>
      <c r="DR183" s="36"/>
      <c r="DS183" s="36"/>
      <c r="DT183" s="36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  <c r="EM183" s="36"/>
      <c r="EN183" s="36"/>
      <c r="EO183" s="36"/>
      <c r="EP183" s="36"/>
      <c r="EQ183" s="36"/>
      <c r="ER183" s="36"/>
      <c r="ES183" s="36"/>
      <c r="ET183" s="36"/>
      <c r="EU183" s="36"/>
      <c r="EV183" s="36"/>
      <c r="EW183" s="36"/>
      <c r="EX183" s="36"/>
      <c r="EY183" s="36"/>
      <c r="EZ183" s="36"/>
      <c r="FA183" s="36"/>
      <c r="FB183" s="36"/>
      <c r="FC183" s="36"/>
      <c r="FD183" s="36"/>
      <c r="FE183" s="36"/>
      <c r="FF183" s="36"/>
      <c r="FG183" s="36"/>
      <c r="FH183" s="36"/>
      <c r="FI183" s="36"/>
      <c r="FJ183" s="36"/>
      <c r="FK183" s="36"/>
      <c r="FL183" s="36"/>
      <c r="FM183" s="36"/>
      <c r="FN183" s="36"/>
      <c r="FO183" s="36"/>
      <c r="FP183" s="36"/>
      <c r="FQ183" s="36"/>
      <c r="FR183" s="36"/>
      <c r="FS183" s="36"/>
      <c r="FT183" s="36"/>
      <c r="FU183" s="36"/>
      <c r="FV183" s="36"/>
      <c r="FW183" s="36"/>
      <c r="FX183" s="36"/>
      <c r="FY183" s="36"/>
      <c r="FZ183" s="36"/>
      <c r="GA183" s="36"/>
      <c r="GB183" s="36"/>
      <c r="GC183" s="36"/>
      <c r="GD183" s="36"/>
      <c r="GE183" s="36"/>
      <c r="GF183" s="36"/>
      <c r="GG183" s="36"/>
      <c r="GH183" s="36"/>
      <c r="GI183" s="36"/>
      <c r="GJ183" s="36"/>
      <c r="GK183" s="36"/>
      <c r="GL183" s="36"/>
    </row>
    <row r="184" spans="121:194" x14ac:dyDescent="0.25"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  <c r="EM184" s="36"/>
      <c r="EN184" s="36"/>
      <c r="EO184" s="36"/>
      <c r="EP184" s="36"/>
      <c r="EQ184" s="36"/>
      <c r="ER184" s="36"/>
      <c r="ES184" s="36"/>
      <c r="ET184" s="36"/>
      <c r="EU184" s="36"/>
      <c r="EV184" s="36"/>
      <c r="EW184" s="36"/>
      <c r="EX184" s="36"/>
      <c r="EY184" s="36"/>
      <c r="EZ184" s="36"/>
      <c r="FA184" s="36"/>
      <c r="FB184" s="36"/>
      <c r="FC184" s="36"/>
      <c r="FD184" s="36"/>
      <c r="FE184" s="36"/>
      <c r="FF184" s="36"/>
      <c r="FG184" s="36"/>
      <c r="FH184" s="36"/>
      <c r="FI184" s="36"/>
      <c r="FJ184" s="36"/>
      <c r="FK184" s="36"/>
      <c r="FL184" s="36"/>
      <c r="FM184" s="36"/>
      <c r="FN184" s="36"/>
      <c r="FO184" s="36"/>
      <c r="FP184" s="36"/>
      <c r="FQ184" s="36"/>
      <c r="FR184" s="36"/>
      <c r="FS184" s="36"/>
      <c r="FT184" s="36"/>
      <c r="FU184" s="36"/>
      <c r="FV184" s="36"/>
      <c r="FW184" s="36"/>
      <c r="FX184" s="36"/>
      <c r="FY184" s="36"/>
      <c r="FZ184" s="36"/>
      <c r="GA184" s="36"/>
      <c r="GB184" s="36"/>
      <c r="GC184" s="36"/>
      <c r="GD184" s="36"/>
      <c r="GE184" s="36"/>
      <c r="GF184" s="36"/>
      <c r="GG184" s="36"/>
      <c r="GH184" s="36"/>
      <c r="GI184" s="36"/>
      <c r="GJ184" s="36"/>
      <c r="GK184" s="36"/>
      <c r="GL184" s="36"/>
    </row>
    <row r="185" spans="121:194" x14ac:dyDescent="0.25"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  <c r="EM185" s="36"/>
      <c r="EN185" s="36"/>
      <c r="EO185" s="36"/>
      <c r="EP185" s="36"/>
      <c r="EQ185" s="36"/>
      <c r="ER185" s="36"/>
      <c r="ES185" s="36"/>
      <c r="ET185" s="36"/>
      <c r="EU185" s="36"/>
      <c r="EV185" s="36"/>
      <c r="EW185" s="36"/>
      <c r="EX185" s="36"/>
      <c r="EY185" s="36"/>
      <c r="EZ185" s="36"/>
      <c r="FA185" s="36"/>
      <c r="FB185" s="36"/>
      <c r="FC185" s="36"/>
      <c r="FD185" s="36"/>
      <c r="FE185" s="36"/>
      <c r="FF185" s="36"/>
      <c r="FG185" s="36"/>
      <c r="FH185" s="36"/>
      <c r="FI185" s="36"/>
      <c r="FJ185" s="36"/>
      <c r="FK185" s="36"/>
      <c r="FL185" s="36"/>
      <c r="FM185" s="36"/>
      <c r="FN185" s="36"/>
      <c r="FO185" s="36"/>
      <c r="FP185" s="36"/>
      <c r="FQ185" s="36"/>
      <c r="FR185" s="36"/>
      <c r="FS185" s="36"/>
      <c r="FT185" s="36"/>
      <c r="FU185" s="36"/>
      <c r="FV185" s="36"/>
      <c r="FW185" s="36"/>
      <c r="FX185" s="36"/>
      <c r="FY185" s="36"/>
      <c r="FZ185" s="36"/>
      <c r="GA185" s="36"/>
      <c r="GB185" s="36"/>
      <c r="GC185" s="36"/>
      <c r="GD185" s="36"/>
      <c r="GE185" s="36"/>
      <c r="GF185" s="36"/>
      <c r="GG185" s="36"/>
      <c r="GH185" s="36"/>
      <c r="GI185" s="36"/>
      <c r="GJ185" s="36"/>
      <c r="GK185" s="36"/>
      <c r="GL185" s="36"/>
    </row>
    <row r="186" spans="121:194" x14ac:dyDescent="0.25"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  <c r="EM186" s="36"/>
      <c r="EN186" s="36"/>
      <c r="EO186" s="36"/>
      <c r="EP186" s="36"/>
      <c r="EQ186" s="36"/>
      <c r="ER186" s="36"/>
      <c r="ES186" s="36"/>
      <c r="ET186" s="36"/>
      <c r="EU186" s="36"/>
      <c r="EV186" s="36"/>
      <c r="EW186" s="36"/>
      <c r="EX186" s="36"/>
      <c r="EY186" s="36"/>
      <c r="EZ186" s="36"/>
      <c r="FA186" s="36"/>
      <c r="FB186" s="36"/>
      <c r="FC186" s="36"/>
      <c r="FD186" s="36"/>
      <c r="FE186" s="36"/>
      <c r="FF186" s="36"/>
      <c r="FG186" s="36"/>
      <c r="FH186" s="36"/>
      <c r="FI186" s="36"/>
      <c r="FJ186" s="36"/>
      <c r="FK186" s="36"/>
      <c r="FL186" s="36"/>
      <c r="FM186" s="36"/>
      <c r="FN186" s="36"/>
      <c r="FO186" s="36"/>
      <c r="FP186" s="36"/>
      <c r="FQ186" s="36"/>
      <c r="FR186" s="36"/>
      <c r="FS186" s="36"/>
      <c r="FT186" s="36"/>
      <c r="FU186" s="36"/>
      <c r="FV186" s="36"/>
      <c r="FW186" s="36"/>
      <c r="FX186" s="36"/>
      <c r="FY186" s="36"/>
      <c r="FZ186" s="36"/>
      <c r="GA186" s="36"/>
      <c r="GB186" s="36"/>
      <c r="GC186" s="36"/>
      <c r="GD186" s="36"/>
      <c r="GE186" s="36"/>
      <c r="GF186" s="36"/>
      <c r="GG186" s="36"/>
      <c r="GH186" s="36"/>
      <c r="GI186" s="36"/>
      <c r="GJ186" s="36"/>
      <c r="GK186" s="36"/>
      <c r="GL186" s="36"/>
    </row>
    <row r="187" spans="121:194" x14ac:dyDescent="0.25"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  <c r="EM187" s="36"/>
      <c r="EN187" s="36"/>
      <c r="EO187" s="36"/>
      <c r="EP187" s="36"/>
      <c r="EQ187" s="36"/>
      <c r="ER187" s="36"/>
      <c r="ES187" s="36"/>
      <c r="ET187" s="36"/>
      <c r="EU187" s="36"/>
      <c r="EV187" s="36"/>
      <c r="EW187" s="36"/>
      <c r="EX187" s="36"/>
      <c r="EY187" s="36"/>
      <c r="EZ187" s="36"/>
      <c r="FA187" s="36"/>
      <c r="FB187" s="36"/>
      <c r="FC187" s="36"/>
      <c r="FD187" s="36"/>
      <c r="FE187" s="36"/>
      <c r="FF187" s="36"/>
      <c r="FG187" s="36"/>
      <c r="FH187" s="36"/>
      <c r="FI187" s="36"/>
      <c r="FJ187" s="36"/>
      <c r="FK187" s="36"/>
      <c r="FL187" s="36"/>
      <c r="FM187" s="36"/>
      <c r="FN187" s="36"/>
      <c r="FO187" s="36"/>
      <c r="FP187" s="36"/>
      <c r="FQ187" s="36"/>
      <c r="FR187" s="36"/>
      <c r="FS187" s="36"/>
      <c r="FT187" s="36"/>
      <c r="FU187" s="36"/>
      <c r="FV187" s="36"/>
      <c r="FW187" s="36"/>
      <c r="FX187" s="36"/>
      <c r="FY187" s="36"/>
      <c r="FZ187" s="36"/>
      <c r="GA187" s="36"/>
      <c r="GB187" s="36"/>
      <c r="GC187" s="36"/>
      <c r="GD187" s="36"/>
      <c r="GE187" s="36"/>
      <c r="GF187" s="36"/>
      <c r="GG187" s="36"/>
      <c r="GH187" s="36"/>
      <c r="GI187" s="36"/>
      <c r="GJ187" s="36"/>
      <c r="GK187" s="36"/>
      <c r="GL187" s="36"/>
    </row>
    <row r="188" spans="121:194" x14ac:dyDescent="0.25"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  <c r="EM188" s="36"/>
      <c r="EN188" s="36"/>
      <c r="EO188" s="36"/>
      <c r="EP188" s="36"/>
      <c r="EQ188" s="36"/>
      <c r="ER188" s="36"/>
      <c r="ES188" s="36"/>
      <c r="ET188" s="36"/>
      <c r="EU188" s="36"/>
      <c r="EV188" s="36"/>
      <c r="EW188" s="36"/>
      <c r="EX188" s="36"/>
      <c r="EY188" s="36"/>
      <c r="EZ188" s="36"/>
      <c r="FA188" s="36"/>
      <c r="FB188" s="36"/>
      <c r="FC188" s="36"/>
      <c r="FD188" s="36"/>
      <c r="FE188" s="36"/>
      <c r="FF188" s="36"/>
      <c r="FG188" s="36"/>
      <c r="FH188" s="36"/>
      <c r="FI188" s="36"/>
      <c r="FJ188" s="36"/>
      <c r="FK188" s="36"/>
      <c r="FL188" s="36"/>
      <c r="FM188" s="36"/>
      <c r="FN188" s="36"/>
      <c r="FO188" s="36"/>
      <c r="FP188" s="36"/>
      <c r="FQ188" s="36"/>
      <c r="FR188" s="36"/>
      <c r="FS188" s="36"/>
      <c r="FT188" s="36"/>
      <c r="FU188" s="36"/>
      <c r="FV188" s="36"/>
      <c r="FW188" s="36"/>
      <c r="FX188" s="36"/>
      <c r="FY188" s="36"/>
      <c r="FZ188" s="36"/>
      <c r="GA188" s="36"/>
      <c r="GB188" s="36"/>
      <c r="GC188" s="36"/>
      <c r="GD188" s="36"/>
      <c r="GE188" s="36"/>
      <c r="GF188" s="36"/>
      <c r="GG188" s="36"/>
      <c r="GH188" s="36"/>
      <c r="GI188" s="36"/>
      <c r="GJ188" s="36"/>
      <c r="GK188" s="36"/>
      <c r="GL188" s="36"/>
    </row>
    <row r="189" spans="121:194" x14ac:dyDescent="0.25"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  <c r="EN189" s="36"/>
      <c r="EO189" s="36"/>
      <c r="EP189" s="36"/>
      <c r="EQ189" s="36"/>
      <c r="ER189" s="36"/>
      <c r="ES189" s="36"/>
      <c r="ET189" s="36"/>
      <c r="EU189" s="36"/>
      <c r="EV189" s="36"/>
      <c r="EW189" s="36"/>
      <c r="EX189" s="36"/>
      <c r="EY189" s="36"/>
      <c r="EZ189" s="36"/>
      <c r="FA189" s="36"/>
      <c r="FB189" s="36"/>
      <c r="FC189" s="36"/>
      <c r="FD189" s="36"/>
      <c r="FE189" s="36"/>
      <c r="FF189" s="36"/>
      <c r="FG189" s="36"/>
      <c r="FH189" s="36"/>
      <c r="FI189" s="36"/>
      <c r="FJ189" s="36"/>
      <c r="FK189" s="36"/>
      <c r="FL189" s="36"/>
      <c r="FM189" s="36"/>
      <c r="FN189" s="36"/>
      <c r="FO189" s="36"/>
      <c r="FP189" s="36"/>
      <c r="FQ189" s="36"/>
      <c r="FR189" s="36"/>
      <c r="FS189" s="36"/>
      <c r="FT189" s="36"/>
      <c r="FU189" s="36"/>
      <c r="FV189" s="36"/>
      <c r="FW189" s="36"/>
      <c r="FX189" s="36"/>
      <c r="FY189" s="36"/>
      <c r="FZ189" s="36"/>
      <c r="GA189" s="36"/>
      <c r="GB189" s="36"/>
      <c r="GC189" s="36"/>
      <c r="GD189" s="36"/>
      <c r="GE189" s="36"/>
      <c r="GF189" s="36"/>
      <c r="GG189" s="36"/>
      <c r="GH189" s="36"/>
      <c r="GI189" s="36"/>
      <c r="GJ189" s="36"/>
      <c r="GK189" s="36"/>
      <c r="GL189" s="36"/>
    </row>
    <row r="190" spans="121:194" x14ac:dyDescent="0.25"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  <c r="EN190" s="36"/>
      <c r="EO190" s="36"/>
      <c r="EP190" s="36"/>
      <c r="EQ190" s="36"/>
      <c r="ER190" s="36"/>
      <c r="ES190" s="36"/>
      <c r="ET190" s="36"/>
      <c r="EU190" s="36"/>
      <c r="EV190" s="36"/>
      <c r="EW190" s="36"/>
      <c r="EX190" s="36"/>
      <c r="EY190" s="36"/>
      <c r="EZ190" s="36"/>
      <c r="FA190" s="36"/>
      <c r="FB190" s="36"/>
      <c r="FC190" s="36"/>
      <c r="FD190" s="36"/>
      <c r="FE190" s="36"/>
      <c r="FF190" s="36"/>
      <c r="FG190" s="36"/>
      <c r="FH190" s="36"/>
      <c r="FI190" s="36"/>
      <c r="FJ190" s="36"/>
      <c r="FK190" s="36"/>
      <c r="FL190" s="36"/>
      <c r="FM190" s="36"/>
      <c r="FN190" s="36"/>
      <c r="FO190" s="36"/>
      <c r="FP190" s="36"/>
      <c r="FQ190" s="36"/>
      <c r="FR190" s="36"/>
      <c r="FS190" s="36"/>
      <c r="FT190" s="36"/>
      <c r="FU190" s="36"/>
      <c r="FV190" s="36"/>
      <c r="FW190" s="36"/>
      <c r="FX190" s="36"/>
      <c r="FY190" s="36"/>
      <c r="FZ190" s="36"/>
      <c r="GA190" s="36"/>
      <c r="GB190" s="36"/>
      <c r="GC190" s="36"/>
      <c r="GD190" s="36"/>
      <c r="GE190" s="36"/>
      <c r="GF190" s="36"/>
      <c r="GG190" s="36"/>
      <c r="GH190" s="36"/>
      <c r="GI190" s="36"/>
      <c r="GJ190" s="36"/>
      <c r="GK190" s="36"/>
      <c r="GL190" s="36"/>
    </row>
    <row r="191" spans="121:194" x14ac:dyDescent="0.25"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  <c r="EM191" s="36"/>
      <c r="EN191" s="36"/>
      <c r="EO191" s="36"/>
      <c r="EP191" s="36"/>
      <c r="EQ191" s="36"/>
      <c r="ER191" s="36"/>
      <c r="ES191" s="36"/>
      <c r="ET191" s="36"/>
      <c r="EU191" s="36"/>
      <c r="EV191" s="36"/>
      <c r="EW191" s="36"/>
      <c r="EX191" s="36"/>
      <c r="EY191" s="36"/>
      <c r="EZ191" s="36"/>
      <c r="FA191" s="36"/>
      <c r="FB191" s="36"/>
      <c r="FC191" s="36"/>
      <c r="FD191" s="36"/>
      <c r="FE191" s="36"/>
      <c r="FF191" s="36"/>
      <c r="FG191" s="36"/>
      <c r="FH191" s="36"/>
      <c r="FI191" s="36"/>
      <c r="FJ191" s="36"/>
      <c r="FK191" s="36"/>
      <c r="FL191" s="36"/>
      <c r="FM191" s="36"/>
      <c r="FN191" s="36"/>
      <c r="FO191" s="36"/>
      <c r="FP191" s="36"/>
      <c r="FQ191" s="36"/>
      <c r="FR191" s="36"/>
      <c r="FS191" s="36"/>
      <c r="FT191" s="36"/>
      <c r="FU191" s="36"/>
      <c r="FV191" s="36"/>
      <c r="FW191" s="36"/>
      <c r="FX191" s="36"/>
      <c r="FY191" s="36"/>
      <c r="FZ191" s="36"/>
      <c r="GA191" s="36"/>
      <c r="GB191" s="36"/>
      <c r="GC191" s="36"/>
      <c r="GD191" s="36"/>
      <c r="GE191" s="36"/>
      <c r="GF191" s="36"/>
      <c r="GG191" s="36"/>
      <c r="GH191" s="36"/>
      <c r="GI191" s="36"/>
      <c r="GJ191" s="36"/>
      <c r="GK191" s="36"/>
      <c r="GL191" s="36"/>
    </row>
    <row r="192" spans="121:194" x14ac:dyDescent="0.25"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  <c r="EM192" s="36"/>
      <c r="EN192" s="36"/>
      <c r="EO192" s="36"/>
      <c r="EP192" s="36"/>
      <c r="EQ192" s="36"/>
      <c r="ER192" s="36"/>
      <c r="ES192" s="36"/>
      <c r="ET192" s="36"/>
      <c r="EU192" s="36"/>
      <c r="EV192" s="36"/>
      <c r="EW192" s="36"/>
      <c r="EX192" s="36"/>
      <c r="EY192" s="36"/>
      <c r="EZ192" s="36"/>
      <c r="FA192" s="36"/>
      <c r="FB192" s="36"/>
      <c r="FC192" s="36"/>
      <c r="FD192" s="36"/>
      <c r="FE192" s="36"/>
      <c r="FF192" s="36"/>
      <c r="FG192" s="36"/>
      <c r="FH192" s="36"/>
      <c r="FI192" s="36"/>
      <c r="FJ192" s="36"/>
      <c r="FK192" s="36"/>
      <c r="FL192" s="36"/>
      <c r="FM192" s="36"/>
      <c r="FN192" s="36"/>
      <c r="FO192" s="36"/>
      <c r="FP192" s="36"/>
      <c r="FQ192" s="36"/>
      <c r="FR192" s="36"/>
      <c r="FS192" s="36"/>
      <c r="FT192" s="36"/>
      <c r="FU192" s="36"/>
      <c r="FV192" s="36"/>
      <c r="FW192" s="36"/>
      <c r="FX192" s="36"/>
      <c r="FY192" s="36"/>
      <c r="FZ192" s="36"/>
      <c r="GA192" s="36"/>
      <c r="GB192" s="36"/>
      <c r="GC192" s="36"/>
      <c r="GD192" s="36"/>
      <c r="GE192" s="36"/>
      <c r="GF192" s="36"/>
      <c r="GG192" s="36"/>
      <c r="GH192" s="36"/>
      <c r="GI192" s="36"/>
      <c r="GJ192" s="36"/>
      <c r="GK192" s="36"/>
      <c r="GL192" s="36"/>
    </row>
    <row r="193" spans="121:194" x14ac:dyDescent="0.25"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  <c r="EM193" s="36"/>
      <c r="EN193" s="36"/>
      <c r="EO193" s="36"/>
      <c r="EP193" s="36"/>
      <c r="EQ193" s="36"/>
      <c r="ER193" s="36"/>
      <c r="ES193" s="36"/>
      <c r="ET193" s="36"/>
      <c r="EU193" s="36"/>
      <c r="EV193" s="36"/>
      <c r="EW193" s="36"/>
      <c r="EX193" s="36"/>
      <c r="EY193" s="36"/>
      <c r="EZ193" s="36"/>
      <c r="FA193" s="36"/>
      <c r="FB193" s="36"/>
      <c r="FC193" s="36"/>
      <c r="FD193" s="36"/>
      <c r="FE193" s="36"/>
      <c r="FF193" s="36"/>
      <c r="FG193" s="36"/>
      <c r="FH193" s="36"/>
      <c r="FI193" s="36"/>
      <c r="FJ193" s="36"/>
      <c r="FK193" s="36"/>
      <c r="FL193" s="36"/>
      <c r="FM193" s="36"/>
      <c r="FN193" s="36"/>
      <c r="FO193" s="36"/>
      <c r="FP193" s="36"/>
      <c r="FQ193" s="36"/>
      <c r="FR193" s="36"/>
      <c r="FS193" s="36"/>
      <c r="FT193" s="36"/>
      <c r="FU193" s="36"/>
      <c r="FV193" s="36"/>
      <c r="FW193" s="36"/>
      <c r="FX193" s="36"/>
      <c r="FY193" s="36"/>
      <c r="FZ193" s="36"/>
      <c r="GA193" s="36"/>
      <c r="GB193" s="36"/>
      <c r="GC193" s="36"/>
      <c r="GD193" s="36"/>
      <c r="GE193" s="36"/>
      <c r="GF193" s="36"/>
      <c r="GG193" s="36"/>
      <c r="GH193" s="36"/>
      <c r="GI193" s="36"/>
      <c r="GJ193" s="36"/>
      <c r="GK193" s="36"/>
      <c r="GL193" s="36"/>
    </row>
    <row r="194" spans="121:194" x14ac:dyDescent="0.25"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36"/>
      <c r="EI194" s="36"/>
      <c r="EJ194" s="36"/>
      <c r="EK194" s="36"/>
      <c r="EL194" s="36"/>
      <c r="EM194" s="36"/>
      <c r="EN194" s="36"/>
      <c r="EO194" s="36"/>
      <c r="EP194" s="36"/>
      <c r="EQ194" s="36"/>
      <c r="ER194" s="36"/>
      <c r="ES194" s="36"/>
      <c r="ET194" s="36"/>
      <c r="EU194" s="36"/>
      <c r="EV194" s="36"/>
      <c r="EW194" s="36"/>
      <c r="EX194" s="36"/>
      <c r="EY194" s="36"/>
      <c r="EZ194" s="36"/>
      <c r="FA194" s="36"/>
      <c r="FB194" s="36"/>
      <c r="FC194" s="36"/>
      <c r="FD194" s="36"/>
      <c r="FE194" s="36"/>
      <c r="FF194" s="36"/>
      <c r="FG194" s="36"/>
      <c r="FH194" s="36"/>
      <c r="FI194" s="36"/>
      <c r="FJ194" s="36"/>
      <c r="FK194" s="36"/>
      <c r="FL194" s="36"/>
      <c r="FM194" s="36"/>
      <c r="FN194" s="36"/>
      <c r="FO194" s="36"/>
      <c r="FP194" s="36"/>
      <c r="FQ194" s="36"/>
      <c r="FR194" s="36"/>
      <c r="FS194" s="36"/>
      <c r="FT194" s="36"/>
      <c r="FU194" s="36"/>
      <c r="FV194" s="36"/>
      <c r="FW194" s="36"/>
      <c r="FX194" s="36"/>
      <c r="FY194" s="36"/>
      <c r="FZ194" s="36"/>
      <c r="GA194" s="36"/>
      <c r="GB194" s="36"/>
      <c r="GC194" s="36"/>
      <c r="GD194" s="36"/>
      <c r="GE194" s="36"/>
      <c r="GF194" s="36"/>
      <c r="GG194" s="36"/>
      <c r="GH194" s="36"/>
      <c r="GI194" s="36"/>
      <c r="GJ194" s="36"/>
      <c r="GK194" s="36"/>
      <c r="GL194" s="36"/>
    </row>
    <row r="195" spans="121:194" x14ac:dyDescent="0.25"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  <c r="EM195" s="36"/>
      <c r="EN195" s="36"/>
      <c r="EO195" s="36"/>
      <c r="EP195" s="36"/>
      <c r="EQ195" s="36"/>
      <c r="ER195" s="36"/>
      <c r="ES195" s="36"/>
      <c r="ET195" s="36"/>
      <c r="EU195" s="36"/>
      <c r="EV195" s="36"/>
      <c r="EW195" s="36"/>
      <c r="EX195" s="36"/>
      <c r="EY195" s="36"/>
      <c r="EZ195" s="36"/>
      <c r="FA195" s="36"/>
      <c r="FB195" s="36"/>
      <c r="FC195" s="36"/>
      <c r="FD195" s="36"/>
      <c r="FE195" s="36"/>
      <c r="FF195" s="36"/>
      <c r="FG195" s="36"/>
      <c r="FH195" s="36"/>
      <c r="FI195" s="36"/>
      <c r="FJ195" s="36"/>
      <c r="FK195" s="36"/>
      <c r="FL195" s="36"/>
      <c r="FM195" s="36"/>
      <c r="FN195" s="36"/>
      <c r="FO195" s="36"/>
      <c r="FP195" s="36"/>
      <c r="FQ195" s="36"/>
      <c r="FR195" s="36"/>
      <c r="FS195" s="36"/>
      <c r="FT195" s="36"/>
      <c r="FU195" s="36"/>
      <c r="FV195" s="36"/>
      <c r="FW195" s="36"/>
      <c r="FX195" s="36"/>
      <c r="FY195" s="36"/>
      <c r="FZ195" s="36"/>
      <c r="GA195" s="36"/>
      <c r="GB195" s="36"/>
      <c r="GC195" s="36"/>
      <c r="GD195" s="36"/>
      <c r="GE195" s="36"/>
      <c r="GF195" s="36"/>
      <c r="GG195" s="36"/>
      <c r="GH195" s="36"/>
      <c r="GI195" s="36"/>
      <c r="GJ195" s="36"/>
      <c r="GK195" s="36"/>
      <c r="GL195" s="36"/>
    </row>
    <row r="196" spans="121:194" x14ac:dyDescent="0.25"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36"/>
      <c r="EI196" s="36"/>
      <c r="EJ196" s="36"/>
      <c r="EK196" s="36"/>
      <c r="EL196" s="36"/>
      <c r="EM196" s="36"/>
      <c r="EN196" s="36"/>
      <c r="EO196" s="36"/>
      <c r="EP196" s="36"/>
      <c r="EQ196" s="36"/>
      <c r="ER196" s="36"/>
      <c r="ES196" s="36"/>
      <c r="ET196" s="36"/>
      <c r="EU196" s="36"/>
      <c r="EV196" s="36"/>
      <c r="EW196" s="36"/>
      <c r="EX196" s="36"/>
      <c r="EY196" s="36"/>
      <c r="EZ196" s="36"/>
      <c r="FA196" s="36"/>
      <c r="FB196" s="36"/>
      <c r="FC196" s="36"/>
      <c r="FD196" s="36"/>
      <c r="FE196" s="36"/>
      <c r="FF196" s="36"/>
      <c r="FG196" s="36"/>
      <c r="FH196" s="36"/>
      <c r="FI196" s="36"/>
      <c r="FJ196" s="36"/>
      <c r="FK196" s="36"/>
      <c r="FL196" s="36"/>
      <c r="FM196" s="36"/>
      <c r="FN196" s="36"/>
      <c r="FO196" s="36"/>
      <c r="FP196" s="36"/>
      <c r="FQ196" s="36"/>
      <c r="FR196" s="36"/>
      <c r="FS196" s="36"/>
      <c r="FT196" s="36"/>
      <c r="FU196" s="36"/>
      <c r="FV196" s="36"/>
      <c r="FW196" s="36"/>
      <c r="FX196" s="36"/>
      <c r="FY196" s="36"/>
      <c r="FZ196" s="36"/>
      <c r="GA196" s="36"/>
      <c r="GB196" s="36"/>
      <c r="GC196" s="36"/>
      <c r="GD196" s="36"/>
      <c r="GE196" s="36"/>
      <c r="GF196" s="36"/>
      <c r="GG196" s="36"/>
      <c r="GH196" s="36"/>
      <c r="GI196" s="36"/>
      <c r="GJ196" s="36"/>
      <c r="GK196" s="36"/>
      <c r="GL196" s="36"/>
    </row>
    <row r="197" spans="121:194" x14ac:dyDescent="0.25"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36"/>
      <c r="EI197" s="36"/>
      <c r="EJ197" s="36"/>
      <c r="EK197" s="36"/>
      <c r="EL197" s="36"/>
      <c r="EM197" s="36"/>
      <c r="EN197" s="36"/>
      <c r="EO197" s="36"/>
      <c r="EP197" s="36"/>
      <c r="EQ197" s="36"/>
      <c r="ER197" s="36"/>
      <c r="ES197" s="36"/>
      <c r="ET197" s="36"/>
      <c r="EU197" s="36"/>
      <c r="EV197" s="36"/>
      <c r="EW197" s="36"/>
      <c r="EX197" s="36"/>
      <c r="EY197" s="36"/>
      <c r="EZ197" s="36"/>
      <c r="FA197" s="36"/>
      <c r="FB197" s="36"/>
      <c r="FC197" s="36"/>
      <c r="FD197" s="36"/>
      <c r="FE197" s="36"/>
      <c r="FF197" s="36"/>
      <c r="FG197" s="36"/>
      <c r="FH197" s="36"/>
      <c r="FI197" s="36"/>
      <c r="FJ197" s="36"/>
      <c r="FK197" s="36"/>
      <c r="FL197" s="36"/>
      <c r="FM197" s="36"/>
      <c r="FN197" s="36"/>
      <c r="FO197" s="36"/>
      <c r="FP197" s="36"/>
      <c r="FQ197" s="36"/>
      <c r="FR197" s="36"/>
      <c r="FS197" s="36"/>
      <c r="FT197" s="36"/>
      <c r="FU197" s="36"/>
      <c r="FV197" s="36"/>
      <c r="FW197" s="36"/>
      <c r="FX197" s="36"/>
      <c r="FY197" s="36"/>
      <c r="FZ197" s="36"/>
      <c r="GA197" s="36"/>
      <c r="GB197" s="36"/>
      <c r="GC197" s="36"/>
      <c r="GD197" s="36"/>
      <c r="GE197" s="36"/>
      <c r="GF197" s="36"/>
      <c r="GG197" s="36"/>
      <c r="GH197" s="36"/>
      <c r="GI197" s="36"/>
      <c r="GJ197" s="36"/>
      <c r="GK197" s="36"/>
      <c r="GL197" s="36"/>
    </row>
    <row r="198" spans="121:194" x14ac:dyDescent="0.25"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  <c r="EM198" s="36"/>
      <c r="EN198" s="36"/>
      <c r="EO198" s="36"/>
      <c r="EP198" s="36"/>
      <c r="EQ198" s="36"/>
      <c r="ER198" s="36"/>
      <c r="ES198" s="36"/>
      <c r="ET198" s="36"/>
      <c r="EU198" s="36"/>
      <c r="EV198" s="36"/>
      <c r="EW198" s="36"/>
      <c r="EX198" s="36"/>
      <c r="EY198" s="36"/>
      <c r="EZ198" s="36"/>
      <c r="FA198" s="36"/>
      <c r="FB198" s="36"/>
      <c r="FC198" s="36"/>
      <c r="FD198" s="36"/>
      <c r="FE198" s="36"/>
      <c r="FF198" s="36"/>
      <c r="FG198" s="36"/>
      <c r="FH198" s="36"/>
      <c r="FI198" s="36"/>
      <c r="FJ198" s="36"/>
      <c r="FK198" s="36"/>
      <c r="FL198" s="36"/>
      <c r="FM198" s="36"/>
      <c r="FN198" s="36"/>
      <c r="FO198" s="36"/>
      <c r="FP198" s="36"/>
      <c r="FQ198" s="36"/>
      <c r="FR198" s="36"/>
      <c r="FS198" s="36"/>
      <c r="FT198" s="36"/>
      <c r="FU198" s="36"/>
      <c r="FV198" s="36"/>
      <c r="FW198" s="36"/>
      <c r="FX198" s="36"/>
      <c r="FY198" s="36"/>
      <c r="FZ198" s="36"/>
      <c r="GA198" s="36"/>
      <c r="GB198" s="36"/>
      <c r="GC198" s="36"/>
      <c r="GD198" s="36"/>
      <c r="GE198" s="36"/>
      <c r="GF198" s="36"/>
      <c r="GG198" s="36"/>
      <c r="GH198" s="36"/>
      <c r="GI198" s="36"/>
      <c r="GJ198" s="36"/>
      <c r="GK198" s="36"/>
      <c r="GL198" s="36"/>
    </row>
    <row r="199" spans="121:194" x14ac:dyDescent="0.25"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36"/>
      <c r="EI199" s="36"/>
      <c r="EJ199" s="36"/>
      <c r="EK199" s="36"/>
      <c r="EL199" s="36"/>
      <c r="EM199" s="36"/>
      <c r="EN199" s="36"/>
      <c r="EO199" s="36"/>
      <c r="EP199" s="36"/>
      <c r="EQ199" s="36"/>
      <c r="ER199" s="36"/>
      <c r="ES199" s="36"/>
      <c r="ET199" s="36"/>
      <c r="EU199" s="36"/>
      <c r="EV199" s="36"/>
      <c r="EW199" s="36"/>
      <c r="EX199" s="36"/>
      <c r="EY199" s="36"/>
      <c r="EZ199" s="36"/>
      <c r="FA199" s="36"/>
      <c r="FB199" s="36"/>
      <c r="FC199" s="36"/>
      <c r="FD199" s="36"/>
      <c r="FE199" s="36"/>
      <c r="FF199" s="36"/>
      <c r="FG199" s="36"/>
      <c r="FH199" s="36"/>
      <c r="FI199" s="36"/>
      <c r="FJ199" s="36"/>
      <c r="FK199" s="36"/>
      <c r="FL199" s="36"/>
      <c r="FM199" s="36"/>
      <c r="FN199" s="36"/>
      <c r="FO199" s="36"/>
      <c r="FP199" s="36"/>
      <c r="FQ199" s="36"/>
      <c r="FR199" s="36"/>
      <c r="FS199" s="36"/>
      <c r="FT199" s="36"/>
      <c r="FU199" s="36"/>
      <c r="FV199" s="36"/>
      <c r="FW199" s="36"/>
      <c r="FX199" s="36"/>
      <c r="FY199" s="36"/>
      <c r="FZ199" s="36"/>
      <c r="GA199" s="36"/>
      <c r="GB199" s="36"/>
      <c r="GC199" s="36"/>
      <c r="GD199" s="36"/>
      <c r="GE199" s="36"/>
      <c r="GF199" s="36"/>
      <c r="GG199" s="36"/>
      <c r="GH199" s="36"/>
      <c r="GI199" s="36"/>
      <c r="GJ199" s="36"/>
      <c r="GK199" s="36"/>
      <c r="GL199" s="36"/>
    </row>
    <row r="200" spans="121:194" x14ac:dyDescent="0.25"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  <c r="EM200" s="36"/>
      <c r="EN200" s="36"/>
      <c r="EO200" s="36"/>
      <c r="EP200" s="36"/>
      <c r="EQ200" s="36"/>
      <c r="ER200" s="36"/>
      <c r="ES200" s="36"/>
      <c r="ET200" s="36"/>
      <c r="EU200" s="36"/>
      <c r="EV200" s="36"/>
      <c r="EW200" s="36"/>
      <c r="EX200" s="36"/>
      <c r="EY200" s="36"/>
      <c r="EZ200" s="36"/>
      <c r="FA200" s="36"/>
      <c r="FB200" s="36"/>
      <c r="FC200" s="36"/>
      <c r="FD200" s="36"/>
      <c r="FE200" s="36"/>
      <c r="FF200" s="36"/>
      <c r="FG200" s="36"/>
      <c r="FH200" s="36"/>
      <c r="FI200" s="36"/>
      <c r="FJ200" s="36"/>
      <c r="FK200" s="36"/>
      <c r="FL200" s="36"/>
      <c r="FM200" s="36"/>
      <c r="FN200" s="36"/>
      <c r="FO200" s="36"/>
      <c r="FP200" s="36"/>
      <c r="FQ200" s="36"/>
      <c r="FR200" s="36"/>
      <c r="FS200" s="36"/>
      <c r="FT200" s="36"/>
      <c r="FU200" s="36"/>
      <c r="FV200" s="36"/>
      <c r="FW200" s="36"/>
      <c r="FX200" s="36"/>
      <c r="FY200" s="36"/>
      <c r="FZ200" s="36"/>
      <c r="GA200" s="36"/>
      <c r="GB200" s="36"/>
      <c r="GC200" s="36"/>
      <c r="GD200" s="36"/>
      <c r="GE200" s="36"/>
      <c r="GF200" s="36"/>
      <c r="GG200" s="36"/>
      <c r="GH200" s="36"/>
      <c r="GI200" s="36"/>
      <c r="GJ200" s="36"/>
      <c r="GK200" s="36"/>
      <c r="GL200" s="36"/>
    </row>
    <row r="201" spans="121:194" x14ac:dyDescent="0.25"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  <c r="EM201" s="36"/>
      <c r="EN201" s="36"/>
      <c r="EO201" s="36"/>
      <c r="EP201" s="36"/>
      <c r="EQ201" s="36"/>
      <c r="ER201" s="36"/>
      <c r="ES201" s="36"/>
      <c r="ET201" s="36"/>
      <c r="EU201" s="36"/>
      <c r="EV201" s="36"/>
      <c r="EW201" s="36"/>
      <c r="EX201" s="36"/>
      <c r="EY201" s="36"/>
      <c r="EZ201" s="36"/>
      <c r="FA201" s="36"/>
      <c r="FB201" s="36"/>
      <c r="FC201" s="36"/>
      <c r="FD201" s="36"/>
      <c r="FE201" s="36"/>
      <c r="FF201" s="36"/>
      <c r="FG201" s="36"/>
      <c r="FH201" s="36"/>
      <c r="FI201" s="36"/>
      <c r="FJ201" s="36"/>
      <c r="FK201" s="36"/>
      <c r="FL201" s="36"/>
      <c r="FM201" s="36"/>
      <c r="FN201" s="36"/>
      <c r="FO201" s="36"/>
      <c r="FP201" s="36"/>
      <c r="FQ201" s="36"/>
      <c r="FR201" s="36"/>
      <c r="FS201" s="36"/>
      <c r="FT201" s="36"/>
      <c r="FU201" s="36"/>
      <c r="FV201" s="36"/>
      <c r="FW201" s="36"/>
      <c r="FX201" s="36"/>
      <c r="FY201" s="36"/>
      <c r="FZ201" s="36"/>
      <c r="GA201" s="36"/>
      <c r="GB201" s="36"/>
      <c r="GC201" s="36"/>
      <c r="GD201" s="36"/>
      <c r="GE201" s="36"/>
      <c r="GF201" s="36"/>
      <c r="GG201" s="36"/>
      <c r="GH201" s="36"/>
      <c r="GI201" s="36"/>
      <c r="GJ201" s="36"/>
      <c r="GK201" s="36"/>
      <c r="GL201" s="36"/>
    </row>
    <row r="202" spans="121:194" x14ac:dyDescent="0.25"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  <c r="EM202" s="36"/>
      <c r="EN202" s="36"/>
      <c r="EO202" s="36"/>
      <c r="EP202" s="36"/>
      <c r="EQ202" s="36"/>
      <c r="ER202" s="36"/>
      <c r="ES202" s="36"/>
      <c r="ET202" s="36"/>
      <c r="EU202" s="36"/>
      <c r="EV202" s="36"/>
      <c r="EW202" s="36"/>
      <c r="EX202" s="36"/>
      <c r="EY202" s="36"/>
      <c r="EZ202" s="36"/>
      <c r="FA202" s="36"/>
      <c r="FB202" s="36"/>
      <c r="FC202" s="36"/>
      <c r="FD202" s="36"/>
      <c r="FE202" s="36"/>
      <c r="FF202" s="36"/>
      <c r="FG202" s="36"/>
      <c r="FH202" s="36"/>
      <c r="FI202" s="36"/>
      <c r="FJ202" s="36"/>
      <c r="FK202" s="36"/>
      <c r="FL202" s="36"/>
      <c r="FM202" s="36"/>
      <c r="FN202" s="36"/>
      <c r="FO202" s="36"/>
      <c r="FP202" s="36"/>
      <c r="FQ202" s="36"/>
      <c r="FR202" s="36"/>
      <c r="FS202" s="36"/>
      <c r="FT202" s="36"/>
      <c r="FU202" s="36"/>
      <c r="FV202" s="36"/>
      <c r="FW202" s="36"/>
      <c r="FX202" s="36"/>
      <c r="FY202" s="36"/>
      <c r="FZ202" s="36"/>
      <c r="GA202" s="36"/>
      <c r="GB202" s="36"/>
      <c r="GC202" s="36"/>
      <c r="GD202" s="36"/>
      <c r="GE202" s="36"/>
      <c r="GF202" s="36"/>
      <c r="GG202" s="36"/>
      <c r="GH202" s="36"/>
      <c r="GI202" s="36"/>
      <c r="GJ202" s="36"/>
      <c r="GK202" s="36"/>
      <c r="GL202" s="36"/>
    </row>
    <row r="203" spans="121:194" x14ac:dyDescent="0.25">
      <c r="DQ203" s="36"/>
      <c r="DR203" s="36"/>
      <c r="DS203" s="36"/>
      <c r="DT203" s="36"/>
      <c r="DU203" s="36"/>
      <c r="DV203" s="36"/>
      <c r="DW203" s="36"/>
      <c r="DX203" s="36"/>
      <c r="DY203" s="36"/>
      <c r="DZ203" s="36"/>
      <c r="EA203" s="36"/>
      <c r="EB203" s="36"/>
      <c r="EC203" s="36"/>
      <c r="ED203" s="36"/>
      <c r="EE203" s="36"/>
      <c r="EF203" s="36"/>
      <c r="EG203" s="36"/>
      <c r="EH203" s="36"/>
      <c r="EI203" s="36"/>
      <c r="EJ203" s="36"/>
      <c r="EK203" s="36"/>
      <c r="EL203" s="36"/>
      <c r="EM203" s="36"/>
      <c r="EN203" s="36"/>
      <c r="EO203" s="36"/>
      <c r="EP203" s="36"/>
      <c r="EQ203" s="36"/>
      <c r="ER203" s="36"/>
      <c r="ES203" s="36"/>
      <c r="ET203" s="36"/>
      <c r="EU203" s="36"/>
      <c r="EV203" s="36"/>
      <c r="EW203" s="36"/>
      <c r="EX203" s="36"/>
      <c r="EY203" s="36"/>
      <c r="EZ203" s="36"/>
      <c r="FA203" s="36"/>
      <c r="FB203" s="36"/>
      <c r="FC203" s="36"/>
      <c r="FD203" s="36"/>
      <c r="FE203" s="36"/>
      <c r="FF203" s="36"/>
      <c r="FG203" s="36"/>
      <c r="FH203" s="36"/>
      <c r="FI203" s="36"/>
      <c r="FJ203" s="36"/>
      <c r="FK203" s="36"/>
      <c r="FL203" s="36"/>
      <c r="FM203" s="36"/>
      <c r="FN203" s="36"/>
      <c r="FO203" s="36"/>
      <c r="FP203" s="36"/>
      <c r="FQ203" s="36"/>
      <c r="FR203" s="36"/>
      <c r="FS203" s="36"/>
      <c r="FT203" s="36"/>
      <c r="FU203" s="36"/>
      <c r="FV203" s="36"/>
      <c r="FW203" s="36"/>
      <c r="FX203" s="36"/>
      <c r="FY203" s="36"/>
      <c r="FZ203" s="36"/>
      <c r="GA203" s="36"/>
      <c r="GB203" s="36"/>
      <c r="GC203" s="36"/>
      <c r="GD203" s="36"/>
      <c r="GE203" s="36"/>
      <c r="GF203" s="36"/>
      <c r="GG203" s="36"/>
      <c r="GH203" s="36"/>
      <c r="GI203" s="36"/>
      <c r="GJ203" s="36"/>
      <c r="GK203" s="36"/>
      <c r="GL203" s="36"/>
    </row>
    <row r="204" spans="121:194" x14ac:dyDescent="0.25"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  <c r="EM204" s="36"/>
      <c r="EN204" s="36"/>
      <c r="EO204" s="36"/>
      <c r="EP204" s="36"/>
      <c r="EQ204" s="36"/>
      <c r="ER204" s="36"/>
      <c r="ES204" s="36"/>
      <c r="ET204" s="36"/>
      <c r="EU204" s="36"/>
      <c r="EV204" s="36"/>
      <c r="EW204" s="36"/>
      <c r="EX204" s="36"/>
      <c r="EY204" s="36"/>
      <c r="EZ204" s="36"/>
      <c r="FA204" s="36"/>
      <c r="FB204" s="36"/>
      <c r="FC204" s="36"/>
      <c r="FD204" s="36"/>
      <c r="FE204" s="36"/>
      <c r="FF204" s="36"/>
      <c r="FG204" s="36"/>
      <c r="FH204" s="36"/>
      <c r="FI204" s="36"/>
      <c r="FJ204" s="36"/>
      <c r="FK204" s="36"/>
      <c r="FL204" s="36"/>
      <c r="FM204" s="36"/>
      <c r="FN204" s="36"/>
      <c r="FO204" s="36"/>
      <c r="FP204" s="36"/>
      <c r="FQ204" s="36"/>
      <c r="FR204" s="36"/>
      <c r="FS204" s="36"/>
      <c r="FT204" s="36"/>
      <c r="FU204" s="36"/>
      <c r="FV204" s="36"/>
      <c r="FW204" s="36"/>
      <c r="FX204" s="36"/>
      <c r="FY204" s="36"/>
      <c r="FZ204" s="36"/>
      <c r="GA204" s="36"/>
      <c r="GB204" s="36"/>
      <c r="GC204" s="36"/>
      <c r="GD204" s="36"/>
      <c r="GE204" s="36"/>
      <c r="GF204" s="36"/>
      <c r="GG204" s="36"/>
      <c r="GH204" s="36"/>
      <c r="GI204" s="36"/>
      <c r="GJ204" s="36"/>
      <c r="GK204" s="36"/>
      <c r="GL204" s="36"/>
    </row>
    <row r="205" spans="121:194" x14ac:dyDescent="0.25">
      <c r="DQ205" s="36"/>
      <c r="DR205" s="36"/>
      <c r="DS205" s="36"/>
      <c r="DT205" s="36"/>
      <c r="DU205" s="36"/>
      <c r="DV205" s="36"/>
      <c r="DW205" s="36"/>
      <c r="DX205" s="36"/>
      <c r="DY205" s="36"/>
      <c r="DZ205" s="36"/>
      <c r="EA205" s="36"/>
      <c r="EB205" s="36"/>
      <c r="EC205" s="36"/>
      <c r="ED205" s="36"/>
      <c r="EE205" s="36"/>
      <c r="EF205" s="36"/>
      <c r="EG205" s="36"/>
      <c r="EH205" s="36"/>
      <c r="EI205" s="36"/>
      <c r="EJ205" s="36"/>
      <c r="EK205" s="36"/>
      <c r="EL205" s="36"/>
      <c r="EM205" s="36"/>
      <c r="EN205" s="36"/>
      <c r="EO205" s="36"/>
      <c r="EP205" s="36"/>
      <c r="EQ205" s="36"/>
      <c r="ER205" s="36"/>
      <c r="ES205" s="36"/>
      <c r="ET205" s="36"/>
      <c r="EU205" s="36"/>
      <c r="EV205" s="36"/>
      <c r="EW205" s="36"/>
      <c r="EX205" s="36"/>
      <c r="EY205" s="36"/>
      <c r="EZ205" s="36"/>
      <c r="FA205" s="36"/>
      <c r="FB205" s="36"/>
      <c r="FC205" s="36"/>
      <c r="FD205" s="36"/>
      <c r="FE205" s="36"/>
      <c r="FF205" s="36"/>
      <c r="FG205" s="36"/>
      <c r="FH205" s="36"/>
      <c r="FI205" s="36"/>
      <c r="FJ205" s="36"/>
      <c r="FK205" s="36"/>
      <c r="FL205" s="36"/>
      <c r="FM205" s="36"/>
      <c r="FN205" s="36"/>
      <c r="FO205" s="36"/>
      <c r="FP205" s="36"/>
      <c r="FQ205" s="36"/>
      <c r="FR205" s="36"/>
      <c r="FS205" s="36"/>
      <c r="FT205" s="36"/>
      <c r="FU205" s="36"/>
      <c r="FV205" s="36"/>
      <c r="FW205" s="36"/>
      <c r="FX205" s="36"/>
      <c r="FY205" s="36"/>
      <c r="FZ205" s="36"/>
      <c r="GA205" s="36"/>
      <c r="GB205" s="36"/>
      <c r="GC205" s="36"/>
      <c r="GD205" s="36"/>
      <c r="GE205" s="36"/>
      <c r="GF205" s="36"/>
      <c r="GG205" s="36"/>
      <c r="GH205" s="36"/>
      <c r="GI205" s="36"/>
      <c r="GJ205" s="36"/>
      <c r="GK205" s="36"/>
      <c r="GL205" s="36"/>
    </row>
    <row r="206" spans="121:194" x14ac:dyDescent="0.25">
      <c r="DQ206" s="36"/>
      <c r="DR206" s="36"/>
      <c r="DS206" s="36"/>
      <c r="DT206" s="36"/>
      <c r="DU206" s="36"/>
      <c r="DV206" s="36"/>
      <c r="DW206" s="36"/>
      <c r="DX206" s="36"/>
      <c r="DY206" s="36"/>
      <c r="DZ206" s="36"/>
      <c r="EA206" s="36"/>
      <c r="EB206" s="36"/>
      <c r="EC206" s="36"/>
      <c r="ED206" s="36"/>
      <c r="EE206" s="36"/>
      <c r="EF206" s="36"/>
      <c r="EG206" s="36"/>
      <c r="EH206" s="36"/>
      <c r="EI206" s="36"/>
      <c r="EJ206" s="36"/>
      <c r="EK206" s="36"/>
      <c r="EL206" s="36"/>
      <c r="EM206" s="36"/>
      <c r="EN206" s="36"/>
      <c r="EO206" s="36"/>
      <c r="EP206" s="36"/>
      <c r="EQ206" s="36"/>
      <c r="ER206" s="36"/>
      <c r="ES206" s="36"/>
      <c r="ET206" s="36"/>
      <c r="EU206" s="36"/>
      <c r="EV206" s="36"/>
      <c r="EW206" s="36"/>
      <c r="EX206" s="36"/>
      <c r="EY206" s="36"/>
      <c r="EZ206" s="36"/>
      <c r="FA206" s="36"/>
      <c r="FB206" s="36"/>
      <c r="FC206" s="36"/>
      <c r="FD206" s="36"/>
      <c r="FE206" s="36"/>
      <c r="FF206" s="36"/>
      <c r="FG206" s="36"/>
      <c r="FH206" s="36"/>
      <c r="FI206" s="36"/>
      <c r="FJ206" s="36"/>
      <c r="FK206" s="36"/>
      <c r="FL206" s="36"/>
      <c r="FM206" s="36"/>
      <c r="FN206" s="36"/>
      <c r="FO206" s="36"/>
      <c r="FP206" s="36"/>
      <c r="FQ206" s="36"/>
      <c r="FR206" s="36"/>
      <c r="FS206" s="36"/>
      <c r="FT206" s="36"/>
      <c r="FU206" s="36"/>
      <c r="FV206" s="36"/>
      <c r="FW206" s="36"/>
      <c r="FX206" s="36"/>
      <c r="FY206" s="36"/>
      <c r="FZ206" s="36"/>
      <c r="GA206" s="36"/>
      <c r="GB206" s="36"/>
      <c r="GC206" s="36"/>
      <c r="GD206" s="36"/>
      <c r="GE206" s="36"/>
      <c r="GF206" s="36"/>
      <c r="GG206" s="36"/>
      <c r="GH206" s="36"/>
      <c r="GI206" s="36"/>
      <c r="GJ206" s="36"/>
      <c r="GK206" s="36"/>
      <c r="GL206" s="36"/>
    </row>
    <row r="207" spans="121:194" x14ac:dyDescent="0.25"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  <c r="EM207" s="36"/>
      <c r="EN207" s="36"/>
      <c r="EO207" s="36"/>
      <c r="EP207" s="36"/>
      <c r="EQ207" s="36"/>
      <c r="ER207" s="36"/>
      <c r="ES207" s="36"/>
      <c r="ET207" s="36"/>
      <c r="EU207" s="36"/>
      <c r="EV207" s="36"/>
      <c r="EW207" s="36"/>
      <c r="EX207" s="36"/>
      <c r="EY207" s="36"/>
      <c r="EZ207" s="36"/>
      <c r="FA207" s="36"/>
      <c r="FB207" s="36"/>
      <c r="FC207" s="36"/>
      <c r="FD207" s="36"/>
      <c r="FE207" s="36"/>
      <c r="FF207" s="36"/>
      <c r="FG207" s="36"/>
      <c r="FH207" s="36"/>
      <c r="FI207" s="36"/>
      <c r="FJ207" s="36"/>
      <c r="FK207" s="36"/>
      <c r="FL207" s="36"/>
      <c r="FM207" s="36"/>
      <c r="FN207" s="36"/>
      <c r="FO207" s="36"/>
      <c r="FP207" s="36"/>
      <c r="FQ207" s="36"/>
      <c r="FR207" s="36"/>
      <c r="FS207" s="36"/>
      <c r="FT207" s="36"/>
      <c r="FU207" s="36"/>
      <c r="FV207" s="36"/>
      <c r="FW207" s="36"/>
      <c r="FX207" s="36"/>
      <c r="FY207" s="36"/>
      <c r="FZ207" s="36"/>
      <c r="GA207" s="36"/>
      <c r="GB207" s="36"/>
      <c r="GC207" s="36"/>
      <c r="GD207" s="36"/>
      <c r="GE207" s="36"/>
      <c r="GF207" s="36"/>
      <c r="GG207" s="36"/>
      <c r="GH207" s="36"/>
      <c r="GI207" s="36"/>
      <c r="GJ207" s="36"/>
      <c r="GK207" s="36"/>
      <c r="GL207" s="36"/>
    </row>
    <row r="208" spans="121:194" x14ac:dyDescent="0.25">
      <c r="DQ208" s="36"/>
      <c r="DR208" s="36"/>
      <c r="DS208" s="36"/>
      <c r="DT208" s="36"/>
      <c r="DU208" s="36"/>
      <c r="DV208" s="36"/>
      <c r="DW208" s="36"/>
      <c r="DX208" s="36"/>
      <c r="DY208" s="36"/>
      <c r="DZ208" s="36"/>
      <c r="EA208" s="36"/>
      <c r="EB208" s="36"/>
      <c r="EC208" s="36"/>
      <c r="ED208" s="36"/>
      <c r="EE208" s="36"/>
      <c r="EF208" s="36"/>
      <c r="EG208" s="36"/>
      <c r="EH208" s="36"/>
      <c r="EI208" s="36"/>
      <c r="EJ208" s="36"/>
      <c r="EK208" s="36"/>
      <c r="EL208" s="36"/>
      <c r="EM208" s="36"/>
      <c r="EN208" s="36"/>
      <c r="EO208" s="36"/>
      <c r="EP208" s="36"/>
      <c r="EQ208" s="36"/>
      <c r="ER208" s="36"/>
      <c r="ES208" s="36"/>
      <c r="ET208" s="36"/>
      <c r="EU208" s="36"/>
      <c r="EV208" s="36"/>
      <c r="EW208" s="36"/>
      <c r="EX208" s="36"/>
      <c r="EY208" s="36"/>
      <c r="EZ208" s="36"/>
      <c r="FA208" s="36"/>
      <c r="FB208" s="36"/>
      <c r="FC208" s="36"/>
      <c r="FD208" s="36"/>
      <c r="FE208" s="36"/>
      <c r="FF208" s="36"/>
      <c r="FG208" s="36"/>
      <c r="FH208" s="36"/>
      <c r="FI208" s="36"/>
      <c r="FJ208" s="36"/>
      <c r="FK208" s="36"/>
      <c r="FL208" s="36"/>
      <c r="FM208" s="36"/>
      <c r="FN208" s="36"/>
      <c r="FO208" s="36"/>
      <c r="FP208" s="36"/>
      <c r="FQ208" s="36"/>
      <c r="FR208" s="36"/>
      <c r="FS208" s="36"/>
      <c r="FT208" s="36"/>
      <c r="FU208" s="36"/>
      <c r="FV208" s="36"/>
      <c r="FW208" s="36"/>
      <c r="FX208" s="36"/>
      <c r="FY208" s="36"/>
      <c r="FZ208" s="36"/>
      <c r="GA208" s="36"/>
      <c r="GB208" s="36"/>
      <c r="GC208" s="36"/>
      <c r="GD208" s="36"/>
      <c r="GE208" s="36"/>
      <c r="GF208" s="36"/>
      <c r="GG208" s="36"/>
      <c r="GH208" s="36"/>
      <c r="GI208" s="36"/>
      <c r="GJ208" s="36"/>
      <c r="GK208" s="36"/>
      <c r="GL208" s="36"/>
    </row>
    <row r="209" spans="121:194" x14ac:dyDescent="0.25"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  <c r="EM209" s="36"/>
      <c r="EN209" s="36"/>
      <c r="EO209" s="36"/>
      <c r="EP209" s="36"/>
      <c r="EQ209" s="36"/>
      <c r="ER209" s="36"/>
      <c r="ES209" s="36"/>
      <c r="ET209" s="36"/>
      <c r="EU209" s="36"/>
      <c r="EV209" s="36"/>
      <c r="EW209" s="36"/>
      <c r="EX209" s="36"/>
      <c r="EY209" s="36"/>
      <c r="EZ209" s="36"/>
      <c r="FA209" s="36"/>
      <c r="FB209" s="36"/>
      <c r="FC209" s="36"/>
      <c r="FD209" s="36"/>
      <c r="FE209" s="36"/>
      <c r="FF209" s="36"/>
      <c r="FG209" s="36"/>
      <c r="FH209" s="36"/>
      <c r="FI209" s="36"/>
      <c r="FJ209" s="36"/>
      <c r="FK209" s="36"/>
      <c r="FL209" s="36"/>
      <c r="FM209" s="36"/>
      <c r="FN209" s="36"/>
      <c r="FO209" s="36"/>
      <c r="FP209" s="36"/>
      <c r="FQ209" s="36"/>
      <c r="FR209" s="36"/>
      <c r="FS209" s="36"/>
      <c r="FT209" s="36"/>
      <c r="FU209" s="36"/>
      <c r="FV209" s="36"/>
      <c r="FW209" s="36"/>
      <c r="FX209" s="36"/>
      <c r="FY209" s="36"/>
      <c r="FZ209" s="36"/>
      <c r="GA209" s="36"/>
      <c r="GB209" s="36"/>
      <c r="GC209" s="36"/>
      <c r="GD209" s="36"/>
      <c r="GE209" s="36"/>
      <c r="GF209" s="36"/>
      <c r="GG209" s="36"/>
      <c r="GH209" s="36"/>
      <c r="GI209" s="36"/>
      <c r="GJ209" s="36"/>
      <c r="GK209" s="36"/>
      <c r="GL209" s="36"/>
    </row>
    <row r="210" spans="121:194" x14ac:dyDescent="0.25"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  <c r="EM210" s="36"/>
      <c r="EN210" s="36"/>
      <c r="EO210" s="36"/>
      <c r="EP210" s="36"/>
      <c r="EQ210" s="36"/>
      <c r="ER210" s="36"/>
      <c r="ES210" s="36"/>
      <c r="ET210" s="36"/>
      <c r="EU210" s="36"/>
      <c r="EV210" s="36"/>
      <c r="EW210" s="36"/>
      <c r="EX210" s="36"/>
      <c r="EY210" s="36"/>
      <c r="EZ210" s="36"/>
      <c r="FA210" s="36"/>
      <c r="FB210" s="36"/>
      <c r="FC210" s="36"/>
      <c r="FD210" s="36"/>
      <c r="FE210" s="36"/>
      <c r="FF210" s="36"/>
      <c r="FG210" s="36"/>
      <c r="FH210" s="36"/>
      <c r="FI210" s="36"/>
      <c r="FJ210" s="36"/>
      <c r="FK210" s="36"/>
      <c r="FL210" s="36"/>
      <c r="FM210" s="36"/>
      <c r="FN210" s="36"/>
      <c r="FO210" s="36"/>
      <c r="FP210" s="36"/>
      <c r="FQ210" s="36"/>
      <c r="FR210" s="36"/>
      <c r="FS210" s="36"/>
      <c r="FT210" s="36"/>
      <c r="FU210" s="36"/>
      <c r="FV210" s="36"/>
      <c r="FW210" s="36"/>
      <c r="FX210" s="36"/>
      <c r="FY210" s="36"/>
      <c r="FZ210" s="36"/>
      <c r="GA210" s="36"/>
      <c r="GB210" s="36"/>
      <c r="GC210" s="36"/>
      <c r="GD210" s="36"/>
      <c r="GE210" s="36"/>
      <c r="GF210" s="36"/>
      <c r="GG210" s="36"/>
      <c r="GH210" s="36"/>
      <c r="GI210" s="36"/>
      <c r="GJ210" s="36"/>
      <c r="GK210" s="36"/>
      <c r="GL210" s="36"/>
    </row>
    <row r="211" spans="121:194" x14ac:dyDescent="0.25"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  <c r="EM211" s="36"/>
      <c r="EN211" s="36"/>
      <c r="EO211" s="36"/>
      <c r="EP211" s="36"/>
      <c r="EQ211" s="36"/>
      <c r="ER211" s="36"/>
      <c r="ES211" s="36"/>
      <c r="ET211" s="36"/>
      <c r="EU211" s="36"/>
      <c r="EV211" s="36"/>
      <c r="EW211" s="36"/>
      <c r="EX211" s="36"/>
      <c r="EY211" s="36"/>
      <c r="EZ211" s="36"/>
      <c r="FA211" s="36"/>
      <c r="FB211" s="36"/>
      <c r="FC211" s="36"/>
      <c r="FD211" s="36"/>
      <c r="FE211" s="36"/>
      <c r="FF211" s="36"/>
      <c r="FG211" s="36"/>
      <c r="FH211" s="36"/>
      <c r="FI211" s="36"/>
      <c r="FJ211" s="36"/>
      <c r="FK211" s="36"/>
      <c r="FL211" s="36"/>
      <c r="FM211" s="36"/>
      <c r="FN211" s="36"/>
      <c r="FO211" s="36"/>
      <c r="FP211" s="36"/>
      <c r="FQ211" s="36"/>
      <c r="FR211" s="36"/>
      <c r="FS211" s="36"/>
      <c r="FT211" s="36"/>
      <c r="FU211" s="36"/>
      <c r="FV211" s="36"/>
      <c r="FW211" s="36"/>
      <c r="FX211" s="36"/>
      <c r="FY211" s="36"/>
      <c r="FZ211" s="36"/>
      <c r="GA211" s="36"/>
      <c r="GB211" s="36"/>
      <c r="GC211" s="36"/>
      <c r="GD211" s="36"/>
      <c r="GE211" s="36"/>
      <c r="GF211" s="36"/>
      <c r="GG211" s="36"/>
      <c r="GH211" s="36"/>
      <c r="GI211" s="36"/>
      <c r="GJ211" s="36"/>
      <c r="GK211" s="36"/>
      <c r="GL211" s="36"/>
    </row>
    <row r="212" spans="121:194" x14ac:dyDescent="0.25"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  <c r="EM212" s="36"/>
      <c r="EN212" s="36"/>
      <c r="EO212" s="36"/>
      <c r="EP212" s="36"/>
      <c r="EQ212" s="36"/>
      <c r="ER212" s="36"/>
      <c r="ES212" s="36"/>
      <c r="ET212" s="36"/>
      <c r="EU212" s="36"/>
      <c r="EV212" s="36"/>
      <c r="EW212" s="36"/>
      <c r="EX212" s="36"/>
      <c r="EY212" s="36"/>
      <c r="EZ212" s="36"/>
      <c r="FA212" s="36"/>
      <c r="FB212" s="36"/>
      <c r="FC212" s="36"/>
      <c r="FD212" s="36"/>
      <c r="FE212" s="36"/>
      <c r="FF212" s="36"/>
      <c r="FG212" s="36"/>
      <c r="FH212" s="36"/>
      <c r="FI212" s="36"/>
      <c r="FJ212" s="36"/>
      <c r="FK212" s="36"/>
      <c r="FL212" s="36"/>
      <c r="FM212" s="36"/>
      <c r="FN212" s="36"/>
      <c r="FO212" s="36"/>
      <c r="FP212" s="36"/>
      <c r="FQ212" s="36"/>
      <c r="FR212" s="36"/>
      <c r="FS212" s="36"/>
      <c r="FT212" s="36"/>
      <c r="FU212" s="36"/>
      <c r="FV212" s="36"/>
      <c r="FW212" s="36"/>
      <c r="FX212" s="36"/>
      <c r="FY212" s="36"/>
      <c r="FZ212" s="36"/>
      <c r="GA212" s="36"/>
      <c r="GB212" s="36"/>
      <c r="GC212" s="36"/>
      <c r="GD212" s="36"/>
      <c r="GE212" s="36"/>
      <c r="GF212" s="36"/>
      <c r="GG212" s="36"/>
      <c r="GH212" s="36"/>
      <c r="GI212" s="36"/>
      <c r="GJ212" s="36"/>
      <c r="GK212" s="36"/>
      <c r="GL212" s="36"/>
    </row>
    <row r="213" spans="121:194" x14ac:dyDescent="0.25"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  <c r="FY213" s="36"/>
      <c r="FZ213" s="36"/>
      <c r="GA213" s="36"/>
      <c r="GB213" s="36"/>
      <c r="GC213" s="36"/>
      <c r="GD213" s="36"/>
      <c r="GE213" s="36"/>
      <c r="GF213" s="36"/>
      <c r="GG213" s="36"/>
      <c r="GH213" s="36"/>
      <c r="GI213" s="36"/>
      <c r="GJ213" s="36"/>
      <c r="GK213" s="36"/>
      <c r="GL213" s="36"/>
    </row>
    <row r="214" spans="121:194" x14ac:dyDescent="0.25"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  <c r="EM214" s="36"/>
      <c r="EN214" s="36"/>
      <c r="EO214" s="36"/>
      <c r="EP214" s="36"/>
      <c r="EQ214" s="36"/>
      <c r="ER214" s="36"/>
      <c r="ES214" s="36"/>
      <c r="ET214" s="36"/>
      <c r="EU214" s="36"/>
      <c r="EV214" s="36"/>
      <c r="EW214" s="36"/>
      <c r="EX214" s="36"/>
      <c r="EY214" s="36"/>
      <c r="EZ214" s="36"/>
      <c r="FA214" s="36"/>
      <c r="FB214" s="36"/>
      <c r="FC214" s="36"/>
      <c r="FD214" s="36"/>
      <c r="FE214" s="36"/>
      <c r="FF214" s="36"/>
      <c r="FG214" s="36"/>
      <c r="FH214" s="36"/>
      <c r="FI214" s="36"/>
      <c r="FJ214" s="36"/>
      <c r="FK214" s="36"/>
      <c r="FL214" s="36"/>
      <c r="FM214" s="36"/>
      <c r="FN214" s="36"/>
      <c r="FO214" s="36"/>
      <c r="FP214" s="36"/>
      <c r="FQ214" s="36"/>
      <c r="FR214" s="36"/>
      <c r="FS214" s="36"/>
      <c r="FT214" s="36"/>
      <c r="FU214" s="36"/>
      <c r="FV214" s="36"/>
      <c r="FW214" s="36"/>
      <c r="FX214" s="36"/>
      <c r="FY214" s="36"/>
      <c r="FZ214" s="36"/>
      <c r="GA214" s="36"/>
      <c r="GB214" s="36"/>
      <c r="GC214" s="36"/>
      <c r="GD214" s="36"/>
      <c r="GE214" s="36"/>
      <c r="GF214" s="36"/>
      <c r="GG214" s="36"/>
      <c r="GH214" s="36"/>
      <c r="GI214" s="36"/>
      <c r="GJ214" s="36"/>
      <c r="GK214" s="36"/>
      <c r="GL214" s="36"/>
    </row>
    <row r="215" spans="121:194" x14ac:dyDescent="0.25"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  <c r="EM215" s="36"/>
      <c r="EN215" s="36"/>
      <c r="EO215" s="36"/>
      <c r="EP215" s="36"/>
      <c r="EQ215" s="36"/>
      <c r="ER215" s="36"/>
      <c r="ES215" s="36"/>
      <c r="ET215" s="36"/>
      <c r="EU215" s="36"/>
      <c r="EV215" s="36"/>
      <c r="EW215" s="36"/>
      <c r="EX215" s="36"/>
      <c r="EY215" s="36"/>
      <c r="EZ215" s="36"/>
      <c r="FA215" s="36"/>
      <c r="FB215" s="36"/>
      <c r="FC215" s="36"/>
      <c r="FD215" s="36"/>
      <c r="FE215" s="36"/>
      <c r="FF215" s="36"/>
      <c r="FG215" s="36"/>
      <c r="FH215" s="36"/>
      <c r="FI215" s="36"/>
      <c r="FJ215" s="36"/>
      <c r="FK215" s="36"/>
      <c r="FL215" s="36"/>
      <c r="FM215" s="36"/>
      <c r="FN215" s="36"/>
      <c r="FO215" s="36"/>
      <c r="FP215" s="36"/>
      <c r="FQ215" s="36"/>
      <c r="FR215" s="36"/>
      <c r="FS215" s="36"/>
      <c r="FT215" s="36"/>
      <c r="FU215" s="36"/>
      <c r="FV215" s="36"/>
      <c r="FW215" s="36"/>
      <c r="FX215" s="36"/>
      <c r="FY215" s="36"/>
      <c r="FZ215" s="36"/>
      <c r="GA215" s="36"/>
      <c r="GB215" s="36"/>
      <c r="GC215" s="36"/>
      <c r="GD215" s="36"/>
      <c r="GE215" s="36"/>
      <c r="GF215" s="36"/>
      <c r="GG215" s="36"/>
      <c r="GH215" s="36"/>
      <c r="GI215" s="36"/>
      <c r="GJ215" s="36"/>
      <c r="GK215" s="36"/>
      <c r="GL215" s="36"/>
    </row>
    <row r="216" spans="121:194" x14ac:dyDescent="0.25"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  <c r="EM216" s="36"/>
      <c r="EN216" s="36"/>
      <c r="EO216" s="36"/>
      <c r="EP216" s="36"/>
      <c r="EQ216" s="36"/>
      <c r="ER216" s="36"/>
      <c r="ES216" s="36"/>
      <c r="ET216" s="36"/>
      <c r="EU216" s="36"/>
      <c r="EV216" s="36"/>
      <c r="EW216" s="36"/>
      <c r="EX216" s="36"/>
      <c r="EY216" s="36"/>
      <c r="EZ216" s="36"/>
      <c r="FA216" s="36"/>
      <c r="FB216" s="36"/>
      <c r="FC216" s="36"/>
      <c r="FD216" s="36"/>
      <c r="FE216" s="36"/>
      <c r="FF216" s="36"/>
      <c r="FG216" s="36"/>
      <c r="FH216" s="36"/>
      <c r="FI216" s="36"/>
      <c r="FJ216" s="36"/>
      <c r="FK216" s="36"/>
      <c r="FL216" s="36"/>
      <c r="FM216" s="36"/>
      <c r="FN216" s="36"/>
      <c r="FO216" s="36"/>
      <c r="FP216" s="36"/>
      <c r="FQ216" s="36"/>
      <c r="FR216" s="36"/>
      <c r="FS216" s="36"/>
      <c r="FT216" s="36"/>
      <c r="FU216" s="36"/>
      <c r="FV216" s="36"/>
      <c r="FW216" s="36"/>
      <c r="FX216" s="36"/>
      <c r="FY216" s="36"/>
      <c r="FZ216" s="36"/>
      <c r="GA216" s="36"/>
      <c r="GB216" s="36"/>
      <c r="GC216" s="36"/>
      <c r="GD216" s="36"/>
      <c r="GE216" s="36"/>
      <c r="GF216" s="36"/>
      <c r="GG216" s="36"/>
      <c r="GH216" s="36"/>
      <c r="GI216" s="36"/>
      <c r="GJ216" s="36"/>
      <c r="GK216" s="36"/>
      <c r="GL216" s="36"/>
    </row>
    <row r="217" spans="121:194" x14ac:dyDescent="0.25"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  <c r="EM217" s="36"/>
      <c r="EN217" s="36"/>
      <c r="EO217" s="36"/>
      <c r="EP217" s="36"/>
      <c r="EQ217" s="36"/>
      <c r="ER217" s="36"/>
      <c r="ES217" s="36"/>
      <c r="ET217" s="36"/>
      <c r="EU217" s="36"/>
      <c r="EV217" s="36"/>
      <c r="EW217" s="36"/>
      <c r="EX217" s="36"/>
      <c r="EY217" s="36"/>
      <c r="EZ217" s="36"/>
      <c r="FA217" s="36"/>
      <c r="FB217" s="36"/>
      <c r="FC217" s="36"/>
      <c r="FD217" s="36"/>
      <c r="FE217" s="36"/>
      <c r="FF217" s="36"/>
      <c r="FG217" s="36"/>
      <c r="FH217" s="36"/>
      <c r="FI217" s="36"/>
      <c r="FJ217" s="36"/>
      <c r="FK217" s="36"/>
      <c r="FL217" s="36"/>
      <c r="FM217" s="36"/>
      <c r="FN217" s="36"/>
      <c r="FO217" s="36"/>
      <c r="FP217" s="36"/>
      <c r="FQ217" s="36"/>
      <c r="FR217" s="36"/>
      <c r="FS217" s="36"/>
      <c r="FT217" s="36"/>
      <c r="FU217" s="36"/>
      <c r="FV217" s="36"/>
      <c r="FW217" s="36"/>
      <c r="FX217" s="36"/>
      <c r="FY217" s="36"/>
      <c r="FZ217" s="36"/>
      <c r="GA217" s="36"/>
      <c r="GB217" s="36"/>
      <c r="GC217" s="36"/>
      <c r="GD217" s="36"/>
      <c r="GE217" s="36"/>
      <c r="GF217" s="36"/>
      <c r="GG217" s="36"/>
      <c r="GH217" s="36"/>
      <c r="GI217" s="36"/>
      <c r="GJ217" s="36"/>
      <c r="GK217" s="36"/>
      <c r="GL217" s="36"/>
    </row>
    <row r="218" spans="121:194" x14ac:dyDescent="0.25"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  <c r="EM218" s="36"/>
      <c r="EN218" s="36"/>
      <c r="EO218" s="36"/>
      <c r="EP218" s="36"/>
      <c r="EQ218" s="36"/>
      <c r="ER218" s="36"/>
      <c r="ES218" s="36"/>
      <c r="ET218" s="36"/>
      <c r="EU218" s="36"/>
      <c r="EV218" s="36"/>
      <c r="EW218" s="36"/>
      <c r="EX218" s="36"/>
      <c r="EY218" s="36"/>
      <c r="EZ218" s="36"/>
      <c r="FA218" s="36"/>
      <c r="FB218" s="36"/>
      <c r="FC218" s="36"/>
      <c r="FD218" s="36"/>
      <c r="FE218" s="36"/>
      <c r="FF218" s="36"/>
      <c r="FG218" s="36"/>
      <c r="FH218" s="36"/>
      <c r="FI218" s="36"/>
      <c r="FJ218" s="36"/>
      <c r="FK218" s="36"/>
      <c r="FL218" s="36"/>
      <c r="FM218" s="36"/>
      <c r="FN218" s="36"/>
      <c r="FO218" s="36"/>
      <c r="FP218" s="36"/>
      <c r="FQ218" s="36"/>
      <c r="FR218" s="36"/>
      <c r="FS218" s="36"/>
      <c r="FT218" s="36"/>
      <c r="FU218" s="36"/>
      <c r="FV218" s="36"/>
      <c r="FW218" s="36"/>
      <c r="FX218" s="36"/>
      <c r="FY218" s="36"/>
      <c r="FZ218" s="36"/>
      <c r="GA218" s="36"/>
      <c r="GB218" s="36"/>
      <c r="GC218" s="36"/>
      <c r="GD218" s="36"/>
      <c r="GE218" s="36"/>
      <c r="GF218" s="36"/>
      <c r="GG218" s="36"/>
      <c r="GH218" s="36"/>
      <c r="GI218" s="36"/>
      <c r="GJ218" s="36"/>
      <c r="GK218" s="36"/>
      <c r="GL218" s="36"/>
    </row>
    <row r="219" spans="121:194" x14ac:dyDescent="0.25"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  <c r="EM219" s="36"/>
      <c r="EN219" s="36"/>
      <c r="EO219" s="36"/>
      <c r="EP219" s="36"/>
      <c r="EQ219" s="36"/>
      <c r="ER219" s="36"/>
      <c r="ES219" s="36"/>
      <c r="ET219" s="36"/>
      <c r="EU219" s="36"/>
      <c r="EV219" s="36"/>
      <c r="EW219" s="36"/>
      <c r="EX219" s="36"/>
      <c r="EY219" s="36"/>
      <c r="EZ219" s="36"/>
      <c r="FA219" s="36"/>
      <c r="FB219" s="36"/>
      <c r="FC219" s="36"/>
      <c r="FD219" s="36"/>
      <c r="FE219" s="36"/>
      <c r="FF219" s="36"/>
      <c r="FG219" s="36"/>
      <c r="FH219" s="36"/>
      <c r="FI219" s="36"/>
      <c r="FJ219" s="36"/>
      <c r="FK219" s="36"/>
      <c r="FL219" s="36"/>
      <c r="FM219" s="36"/>
      <c r="FN219" s="36"/>
      <c r="FO219" s="36"/>
      <c r="FP219" s="36"/>
      <c r="FQ219" s="36"/>
      <c r="FR219" s="36"/>
      <c r="FS219" s="36"/>
      <c r="FT219" s="36"/>
      <c r="FU219" s="36"/>
      <c r="FV219" s="36"/>
      <c r="FW219" s="36"/>
      <c r="FX219" s="36"/>
      <c r="FY219" s="36"/>
      <c r="FZ219" s="36"/>
      <c r="GA219" s="36"/>
      <c r="GB219" s="36"/>
      <c r="GC219" s="36"/>
      <c r="GD219" s="36"/>
      <c r="GE219" s="36"/>
      <c r="GF219" s="36"/>
      <c r="GG219" s="36"/>
      <c r="GH219" s="36"/>
      <c r="GI219" s="36"/>
      <c r="GJ219" s="36"/>
      <c r="GK219" s="36"/>
      <c r="GL219" s="36"/>
    </row>
    <row r="220" spans="121:194" x14ac:dyDescent="0.25">
      <c r="DQ220" s="36"/>
      <c r="DR220" s="36"/>
      <c r="DS220" s="36"/>
      <c r="DT220" s="36"/>
      <c r="DU220" s="36"/>
      <c r="DV220" s="36"/>
      <c r="DW220" s="36"/>
      <c r="DX220" s="36"/>
      <c r="DY220" s="36"/>
      <c r="DZ220" s="36"/>
      <c r="EA220" s="36"/>
      <c r="EB220" s="36"/>
      <c r="EC220" s="36"/>
      <c r="ED220" s="36"/>
      <c r="EE220" s="36"/>
      <c r="EF220" s="36"/>
      <c r="EG220" s="36"/>
      <c r="EH220" s="36"/>
      <c r="EI220" s="36"/>
      <c r="EJ220" s="36"/>
      <c r="EK220" s="36"/>
      <c r="EL220" s="36"/>
      <c r="EM220" s="36"/>
      <c r="EN220" s="36"/>
      <c r="EO220" s="36"/>
      <c r="EP220" s="36"/>
      <c r="EQ220" s="36"/>
      <c r="ER220" s="36"/>
      <c r="ES220" s="36"/>
      <c r="ET220" s="36"/>
      <c r="EU220" s="36"/>
      <c r="EV220" s="36"/>
      <c r="EW220" s="36"/>
      <c r="EX220" s="36"/>
      <c r="EY220" s="36"/>
      <c r="EZ220" s="36"/>
      <c r="FA220" s="36"/>
      <c r="FB220" s="36"/>
      <c r="FC220" s="36"/>
      <c r="FD220" s="36"/>
      <c r="FE220" s="36"/>
      <c r="FF220" s="36"/>
      <c r="FG220" s="36"/>
      <c r="FH220" s="36"/>
      <c r="FI220" s="36"/>
      <c r="FJ220" s="36"/>
      <c r="FK220" s="36"/>
      <c r="FL220" s="36"/>
      <c r="FM220" s="36"/>
      <c r="FN220" s="36"/>
      <c r="FO220" s="36"/>
      <c r="FP220" s="36"/>
      <c r="FQ220" s="36"/>
      <c r="FR220" s="36"/>
      <c r="FS220" s="36"/>
      <c r="FT220" s="36"/>
      <c r="FU220" s="36"/>
      <c r="FV220" s="36"/>
      <c r="FW220" s="36"/>
      <c r="FX220" s="36"/>
      <c r="FY220" s="36"/>
      <c r="FZ220" s="36"/>
      <c r="GA220" s="36"/>
      <c r="GB220" s="36"/>
      <c r="GC220" s="36"/>
      <c r="GD220" s="36"/>
      <c r="GE220" s="36"/>
      <c r="GF220" s="36"/>
      <c r="GG220" s="36"/>
      <c r="GH220" s="36"/>
      <c r="GI220" s="36"/>
      <c r="GJ220" s="36"/>
      <c r="GK220" s="36"/>
      <c r="GL220" s="36"/>
    </row>
    <row r="221" spans="121:194" x14ac:dyDescent="0.25"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  <c r="EM221" s="36"/>
      <c r="EN221" s="36"/>
      <c r="EO221" s="36"/>
      <c r="EP221" s="36"/>
      <c r="EQ221" s="36"/>
      <c r="ER221" s="36"/>
      <c r="ES221" s="36"/>
      <c r="ET221" s="36"/>
      <c r="EU221" s="36"/>
      <c r="EV221" s="36"/>
      <c r="EW221" s="36"/>
      <c r="EX221" s="36"/>
      <c r="EY221" s="36"/>
      <c r="EZ221" s="36"/>
      <c r="FA221" s="36"/>
      <c r="FB221" s="36"/>
      <c r="FC221" s="36"/>
      <c r="FD221" s="36"/>
      <c r="FE221" s="36"/>
      <c r="FF221" s="36"/>
      <c r="FG221" s="36"/>
      <c r="FH221" s="36"/>
      <c r="FI221" s="36"/>
      <c r="FJ221" s="36"/>
      <c r="FK221" s="36"/>
      <c r="FL221" s="36"/>
      <c r="FM221" s="36"/>
      <c r="FN221" s="36"/>
      <c r="FO221" s="36"/>
      <c r="FP221" s="36"/>
      <c r="FQ221" s="36"/>
      <c r="FR221" s="36"/>
      <c r="FS221" s="36"/>
      <c r="FT221" s="36"/>
      <c r="FU221" s="36"/>
      <c r="FV221" s="36"/>
      <c r="FW221" s="36"/>
      <c r="FX221" s="36"/>
      <c r="FY221" s="36"/>
      <c r="FZ221" s="36"/>
      <c r="GA221" s="36"/>
      <c r="GB221" s="36"/>
      <c r="GC221" s="36"/>
      <c r="GD221" s="36"/>
      <c r="GE221" s="36"/>
      <c r="GF221" s="36"/>
      <c r="GG221" s="36"/>
      <c r="GH221" s="36"/>
      <c r="GI221" s="36"/>
      <c r="GJ221" s="36"/>
      <c r="GK221" s="36"/>
      <c r="GL221" s="36"/>
    </row>
    <row r="222" spans="121:194" x14ac:dyDescent="0.25"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36"/>
      <c r="EI222" s="36"/>
      <c r="EJ222" s="36"/>
      <c r="EK222" s="36"/>
      <c r="EL222" s="36"/>
      <c r="EM222" s="36"/>
      <c r="EN222" s="36"/>
      <c r="EO222" s="36"/>
      <c r="EP222" s="36"/>
      <c r="EQ222" s="36"/>
      <c r="ER222" s="36"/>
      <c r="ES222" s="36"/>
      <c r="ET222" s="36"/>
      <c r="EU222" s="36"/>
      <c r="EV222" s="36"/>
      <c r="EW222" s="36"/>
      <c r="EX222" s="36"/>
      <c r="EY222" s="36"/>
      <c r="EZ222" s="36"/>
      <c r="FA222" s="36"/>
      <c r="FB222" s="36"/>
      <c r="FC222" s="36"/>
      <c r="FD222" s="36"/>
      <c r="FE222" s="36"/>
      <c r="FF222" s="36"/>
      <c r="FG222" s="36"/>
      <c r="FH222" s="36"/>
      <c r="FI222" s="36"/>
      <c r="FJ222" s="36"/>
      <c r="FK222" s="36"/>
      <c r="FL222" s="36"/>
      <c r="FM222" s="36"/>
      <c r="FN222" s="36"/>
      <c r="FO222" s="36"/>
      <c r="FP222" s="36"/>
      <c r="FQ222" s="36"/>
      <c r="FR222" s="36"/>
      <c r="FS222" s="36"/>
      <c r="FT222" s="36"/>
      <c r="FU222" s="36"/>
      <c r="FV222" s="36"/>
      <c r="FW222" s="36"/>
      <c r="FX222" s="36"/>
      <c r="FY222" s="36"/>
      <c r="FZ222" s="36"/>
      <c r="GA222" s="36"/>
      <c r="GB222" s="36"/>
      <c r="GC222" s="36"/>
      <c r="GD222" s="36"/>
      <c r="GE222" s="36"/>
      <c r="GF222" s="36"/>
      <c r="GG222" s="36"/>
      <c r="GH222" s="36"/>
      <c r="GI222" s="36"/>
      <c r="GJ222" s="36"/>
      <c r="GK222" s="36"/>
      <c r="GL222" s="36"/>
    </row>
    <row r="223" spans="121:194" x14ac:dyDescent="0.25">
      <c r="DQ223" s="36"/>
      <c r="DR223" s="36"/>
      <c r="DS223" s="36"/>
      <c r="DT223" s="36"/>
      <c r="DU223" s="36"/>
      <c r="DV223" s="36"/>
      <c r="DW223" s="36"/>
      <c r="DX223" s="36"/>
      <c r="DY223" s="36"/>
      <c r="DZ223" s="36"/>
      <c r="EA223" s="36"/>
      <c r="EB223" s="36"/>
      <c r="EC223" s="36"/>
      <c r="ED223" s="36"/>
      <c r="EE223" s="36"/>
      <c r="EF223" s="36"/>
      <c r="EG223" s="36"/>
      <c r="EH223" s="36"/>
      <c r="EI223" s="36"/>
      <c r="EJ223" s="36"/>
      <c r="EK223" s="36"/>
      <c r="EL223" s="36"/>
      <c r="EM223" s="36"/>
      <c r="EN223" s="36"/>
      <c r="EO223" s="36"/>
      <c r="EP223" s="36"/>
      <c r="EQ223" s="36"/>
      <c r="ER223" s="36"/>
      <c r="ES223" s="36"/>
      <c r="ET223" s="36"/>
      <c r="EU223" s="36"/>
      <c r="EV223" s="36"/>
      <c r="EW223" s="36"/>
      <c r="EX223" s="36"/>
      <c r="EY223" s="36"/>
      <c r="EZ223" s="36"/>
      <c r="FA223" s="36"/>
      <c r="FB223" s="36"/>
      <c r="FC223" s="36"/>
      <c r="FD223" s="36"/>
      <c r="FE223" s="36"/>
      <c r="FF223" s="36"/>
      <c r="FG223" s="36"/>
      <c r="FH223" s="36"/>
      <c r="FI223" s="36"/>
      <c r="FJ223" s="36"/>
      <c r="FK223" s="36"/>
      <c r="FL223" s="36"/>
      <c r="FM223" s="36"/>
      <c r="FN223" s="36"/>
      <c r="FO223" s="36"/>
      <c r="FP223" s="36"/>
      <c r="FQ223" s="36"/>
      <c r="FR223" s="36"/>
      <c r="FS223" s="36"/>
      <c r="FT223" s="36"/>
      <c r="FU223" s="36"/>
      <c r="FV223" s="36"/>
      <c r="FW223" s="36"/>
      <c r="FX223" s="36"/>
      <c r="FY223" s="36"/>
      <c r="FZ223" s="36"/>
      <c r="GA223" s="36"/>
      <c r="GB223" s="36"/>
      <c r="GC223" s="36"/>
      <c r="GD223" s="36"/>
      <c r="GE223" s="36"/>
      <c r="GF223" s="36"/>
      <c r="GG223" s="36"/>
      <c r="GH223" s="36"/>
      <c r="GI223" s="36"/>
      <c r="GJ223" s="36"/>
      <c r="GK223" s="36"/>
      <c r="GL223" s="36"/>
    </row>
    <row r="224" spans="121:194" x14ac:dyDescent="0.25"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  <c r="EM224" s="36"/>
      <c r="EN224" s="36"/>
      <c r="EO224" s="36"/>
      <c r="EP224" s="36"/>
      <c r="EQ224" s="36"/>
      <c r="ER224" s="36"/>
      <c r="ES224" s="36"/>
      <c r="ET224" s="36"/>
      <c r="EU224" s="36"/>
      <c r="EV224" s="36"/>
      <c r="EW224" s="36"/>
      <c r="EX224" s="36"/>
      <c r="EY224" s="36"/>
      <c r="EZ224" s="36"/>
      <c r="FA224" s="36"/>
      <c r="FB224" s="36"/>
      <c r="FC224" s="36"/>
      <c r="FD224" s="36"/>
      <c r="FE224" s="36"/>
      <c r="FF224" s="36"/>
      <c r="FG224" s="36"/>
      <c r="FH224" s="36"/>
      <c r="FI224" s="36"/>
      <c r="FJ224" s="36"/>
      <c r="FK224" s="36"/>
      <c r="FL224" s="36"/>
      <c r="FM224" s="36"/>
      <c r="FN224" s="36"/>
      <c r="FO224" s="36"/>
      <c r="FP224" s="36"/>
      <c r="FQ224" s="36"/>
      <c r="FR224" s="36"/>
      <c r="FS224" s="36"/>
      <c r="FT224" s="36"/>
      <c r="FU224" s="36"/>
      <c r="FV224" s="36"/>
      <c r="FW224" s="36"/>
      <c r="FX224" s="36"/>
      <c r="FY224" s="36"/>
      <c r="FZ224" s="36"/>
      <c r="GA224" s="36"/>
      <c r="GB224" s="36"/>
      <c r="GC224" s="36"/>
      <c r="GD224" s="36"/>
      <c r="GE224" s="36"/>
      <c r="GF224" s="36"/>
      <c r="GG224" s="36"/>
      <c r="GH224" s="36"/>
      <c r="GI224" s="36"/>
      <c r="GJ224" s="36"/>
      <c r="GK224" s="36"/>
      <c r="GL224" s="36"/>
    </row>
    <row r="225" spans="121:194" x14ac:dyDescent="0.25">
      <c r="DQ225" s="36"/>
      <c r="DR225" s="36"/>
      <c r="DS225" s="36"/>
      <c r="DT225" s="36"/>
      <c r="DU225" s="36"/>
      <c r="DV225" s="36"/>
      <c r="DW225" s="36"/>
      <c r="DX225" s="36"/>
      <c r="DY225" s="36"/>
      <c r="DZ225" s="36"/>
      <c r="EA225" s="36"/>
      <c r="EB225" s="36"/>
      <c r="EC225" s="36"/>
      <c r="ED225" s="36"/>
      <c r="EE225" s="36"/>
      <c r="EF225" s="36"/>
      <c r="EG225" s="36"/>
      <c r="EH225" s="36"/>
      <c r="EI225" s="36"/>
      <c r="EJ225" s="36"/>
      <c r="EK225" s="36"/>
      <c r="EL225" s="36"/>
      <c r="EM225" s="36"/>
      <c r="EN225" s="36"/>
      <c r="EO225" s="36"/>
      <c r="EP225" s="36"/>
      <c r="EQ225" s="36"/>
      <c r="ER225" s="36"/>
      <c r="ES225" s="36"/>
      <c r="ET225" s="36"/>
      <c r="EU225" s="36"/>
      <c r="EV225" s="36"/>
      <c r="EW225" s="36"/>
      <c r="EX225" s="36"/>
      <c r="EY225" s="36"/>
      <c r="EZ225" s="36"/>
      <c r="FA225" s="36"/>
      <c r="FB225" s="36"/>
      <c r="FC225" s="36"/>
      <c r="FD225" s="36"/>
      <c r="FE225" s="36"/>
      <c r="FF225" s="36"/>
      <c r="FG225" s="36"/>
      <c r="FH225" s="36"/>
      <c r="FI225" s="36"/>
      <c r="FJ225" s="36"/>
      <c r="FK225" s="36"/>
      <c r="FL225" s="36"/>
      <c r="FM225" s="36"/>
      <c r="FN225" s="36"/>
      <c r="FO225" s="36"/>
      <c r="FP225" s="36"/>
      <c r="FQ225" s="36"/>
      <c r="FR225" s="36"/>
      <c r="FS225" s="36"/>
      <c r="FT225" s="36"/>
      <c r="FU225" s="36"/>
      <c r="FV225" s="36"/>
      <c r="FW225" s="36"/>
      <c r="FX225" s="36"/>
      <c r="FY225" s="36"/>
      <c r="FZ225" s="36"/>
      <c r="GA225" s="36"/>
      <c r="GB225" s="36"/>
      <c r="GC225" s="36"/>
      <c r="GD225" s="36"/>
      <c r="GE225" s="36"/>
      <c r="GF225" s="36"/>
      <c r="GG225" s="36"/>
      <c r="GH225" s="36"/>
      <c r="GI225" s="36"/>
      <c r="GJ225" s="36"/>
      <c r="GK225" s="36"/>
      <c r="GL225" s="36"/>
    </row>
    <row r="226" spans="121:194" x14ac:dyDescent="0.25">
      <c r="DQ226" s="36"/>
      <c r="DR226" s="36"/>
      <c r="DS226" s="36"/>
      <c r="DT226" s="36"/>
      <c r="DU226" s="36"/>
      <c r="DV226" s="36"/>
      <c r="DW226" s="36"/>
      <c r="DX226" s="36"/>
      <c r="DY226" s="36"/>
      <c r="DZ226" s="36"/>
      <c r="EA226" s="36"/>
      <c r="EB226" s="36"/>
      <c r="EC226" s="36"/>
      <c r="ED226" s="36"/>
      <c r="EE226" s="36"/>
      <c r="EF226" s="36"/>
      <c r="EG226" s="36"/>
      <c r="EH226" s="36"/>
      <c r="EI226" s="36"/>
      <c r="EJ226" s="36"/>
      <c r="EK226" s="36"/>
      <c r="EL226" s="36"/>
      <c r="EM226" s="36"/>
      <c r="EN226" s="36"/>
      <c r="EO226" s="36"/>
      <c r="EP226" s="36"/>
      <c r="EQ226" s="36"/>
      <c r="ER226" s="36"/>
      <c r="ES226" s="36"/>
      <c r="ET226" s="36"/>
      <c r="EU226" s="36"/>
      <c r="EV226" s="36"/>
      <c r="EW226" s="36"/>
      <c r="EX226" s="36"/>
      <c r="EY226" s="36"/>
      <c r="EZ226" s="36"/>
      <c r="FA226" s="36"/>
      <c r="FB226" s="36"/>
      <c r="FC226" s="36"/>
      <c r="FD226" s="36"/>
      <c r="FE226" s="36"/>
      <c r="FF226" s="36"/>
      <c r="FG226" s="36"/>
      <c r="FH226" s="36"/>
      <c r="FI226" s="36"/>
      <c r="FJ226" s="36"/>
      <c r="FK226" s="36"/>
      <c r="FL226" s="36"/>
      <c r="FM226" s="36"/>
      <c r="FN226" s="36"/>
      <c r="FO226" s="36"/>
      <c r="FP226" s="36"/>
      <c r="FQ226" s="36"/>
      <c r="FR226" s="36"/>
      <c r="FS226" s="36"/>
      <c r="FT226" s="36"/>
      <c r="FU226" s="36"/>
      <c r="FV226" s="36"/>
      <c r="FW226" s="36"/>
      <c r="FX226" s="36"/>
      <c r="FY226" s="36"/>
      <c r="FZ226" s="36"/>
      <c r="GA226" s="36"/>
      <c r="GB226" s="36"/>
      <c r="GC226" s="36"/>
      <c r="GD226" s="36"/>
      <c r="GE226" s="36"/>
      <c r="GF226" s="36"/>
      <c r="GG226" s="36"/>
      <c r="GH226" s="36"/>
      <c r="GI226" s="36"/>
      <c r="GJ226" s="36"/>
      <c r="GK226" s="36"/>
      <c r="GL226" s="36"/>
    </row>
    <row r="227" spans="121:194" x14ac:dyDescent="0.25"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  <c r="EM227" s="36"/>
      <c r="EN227" s="36"/>
      <c r="EO227" s="36"/>
      <c r="EP227" s="36"/>
      <c r="EQ227" s="36"/>
      <c r="ER227" s="36"/>
      <c r="ES227" s="36"/>
      <c r="ET227" s="36"/>
      <c r="EU227" s="36"/>
      <c r="EV227" s="36"/>
      <c r="EW227" s="36"/>
      <c r="EX227" s="36"/>
      <c r="EY227" s="36"/>
      <c r="EZ227" s="36"/>
      <c r="FA227" s="36"/>
      <c r="FB227" s="36"/>
      <c r="FC227" s="36"/>
      <c r="FD227" s="36"/>
      <c r="FE227" s="36"/>
      <c r="FF227" s="36"/>
      <c r="FG227" s="36"/>
      <c r="FH227" s="36"/>
      <c r="FI227" s="36"/>
      <c r="FJ227" s="36"/>
      <c r="FK227" s="36"/>
      <c r="FL227" s="36"/>
      <c r="FM227" s="36"/>
      <c r="FN227" s="36"/>
      <c r="FO227" s="36"/>
      <c r="FP227" s="36"/>
      <c r="FQ227" s="36"/>
      <c r="FR227" s="36"/>
      <c r="FS227" s="36"/>
      <c r="FT227" s="36"/>
      <c r="FU227" s="36"/>
      <c r="FV227" s="36"/>
      <c r="FW227" s="36"/>
      <c r="FX227" s="36"/>
      <c r="FY227" s="36"/>
      <c r="FZ227" s="36"/>
      <c r="GA227" s="36"/>
      <c r="GB227" s="36"/>
      <c r="GC227" s="36"/>
      <c r="GD227" s="36"/>
      <c r="GE227" s="36"/>
      <c r="GF227" s="36"/>
      <c r="GG227" s="36"/>
      <c r="GH227" s="36"/>
      <c r="GI227" s="36"/>
      <c r="GJ227" s="36"/>
      <c r="GK227" s="36"/>
      <c r="GL227" s="36"/>
    </row>
    <row r="228" spans="121:194" x14ac:dyDescent="0.25"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  <c r="EM228" s="36"/>
      <c r="EN228" s="36"/>
      <c r="EO228" s="36"/>
      <c r="EP228" s="36"/>
      <c r="EQ228" s="36"/>
      <c r="ER228" s="36"/>
      <c r="ES228" s="36"/>
      <c r="ET228" s="36"/>
      <c r="EU228" s="36"/>
      <c r="EV228" s="36"/>
      <c r="EW228" s="36"/>
      <c r="EX228" s="36"/>
      <c r="EY228" s="36"/>
      <c r="EZ228" s="36"/>
      <c r="FA228" s="36"/>
      <c r="FB228" s="36"/>
      <c r="FC228" s="36"/>
      <c r="FD228" s="36"/>
      <c r="FE228" s="36"/>
      <c r="FF228" s="36"/>
      <c r="FG228" s="36"/>
      <c r="FH228" s="36"/>
      <c r="FI228" s="36"/>
      <c r="FJ228" s="36"/>
      <c r="FK228" s="36"/>
      <c r="FL228" s="36"/>
      <c r="FM228" s="36"/>
      <c r="FN228" s="36"/>
      <c r="FO228" s="36"/>
      <c r="FP228" s="36"/>
      <c r="FQ228" s="36"/>
      <c r="FR228" s="36"/>
      <c r="FS228" s="36"/>
      <c r="FT228" s="36"/>
      <c r="FU228" s="36"/>
      <c r="FV228" s="36"/>
      <c r="FW228" s="36"/>
      <c r="FX228" s="36"/>
      <c r="FY228" s="36"/>
      <c r="FZ228" s="36"/>
      <c r="GA228" s="36"/>
      <c r="GB228" s="36"/>
      <c r="GC228" s="36"/>
      <c r="GD228" s="36"/>
      <c r="GE228" s="36"/>
      <c r="GF228" s="36"/>
      <c r="GG228" s="36"/>
      <c r="GH228" s="36"/>
      <c r="GI228" s="36"/>
      <c r="GJ228" s="36"/>
      <c r="GK228" s="36"/>
      <c r="GL228" s="36"/>
    </row>
    <row r="229" spans="121:194" x14ac:dyDescent="0.25"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  <c r="EM229" s="36"/>
      <c r="EN229" s="36"/>
      <c r="EO229" s="36"/>
      <c r="EP229" s="36"/>
      <c r="EQ229" s="36"/>
      <c r="ER229" s="36"/>
      <c r="ES229" s="36"/>
      <c r="ET229" s="36"/>
      <c r="EU229" s="36"/>
      <c r="EV229" s="36"/>
      <c r="EW229" s="36"/>
      <c r="EX229" s="36"/>
      <c r="EY229" s="36"/>
      <c r="EZ229" s="36"/>
      <c r="FA229" s="36"/>
      <c r="FB229" s="36"/>
      <c r="FC229" s="36"/>
      <c r="FD229" s="36"/>
      <c r="FE229" s="36"/>
      <c r="FF229" s="36"/>
      <c r="FG229" s="36"/>
      <c r="FH229" s="36"/>
      <c r="FI229" s="36"/>
      <c r="FJ229" s="36"/>
      <c r="FK229" s="36"/>
      <c r="FL229" s="36"/>
      <c r="FM229" s="36"/>
      <c r="FN229" s="36"/>
      <c r="FO229" s="36"/>
      <c r="FP229" s="36"/>
      <c r="FQ229" s="36"/>
      <c r="FR229" s="36"/>
      <c r="FS229" s="36"/>
      <c r="FT229" s="36"/>
      <c r="FU229" s="36"/>
      <c r="FV229" s="36"/>
      <c r="FW229" s="36"/>
      <c r="FX229" s="36"/>
      <c r="FY229" s="36"/>
      <c r="FZ229" s="36"/>
      <c r="GA229" s="36"/>
      <c r="GB229" s="36"/>
      <c r="GC229" s="36"/>
      <c r="GD229" s="36"/>
      <c r="GE229" s="36"/>
      <c r="GF229" s="36"/>
      <c r="GG229" s="36"/>
      <c r="GH229" s="36"/>
      <c r="GI229" s="36"/>
      <c r="GJ229" s="36"/>
      <c r="GK229" s="36"/>
      <c r="GL229" s="36"/>
    </row>
    <row r="230" spans="121:194" x14ac:dyDescent="0.25"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  <c r="EM230" s="36"/>
      <c r="EN230" s="36"/>
      <c r="EO230" s="36"/>
      <c r="EP230" s="36"/>
      <c r="EQ230" s="36"/>
      <c r="ER230" s="36"/>
      <c r="ES230" s="36"/>
      <c r="ET230" s="36"/>
      <c r="EU230" s="36"/>
      <c r="EV230" s="36"/>
      <c r="EW230" s="36"/>
      <c r="EX230" s="36"/>
      <c r="EY230" s="36"/>
      <c r="EZ230" s="36"/>
      <c r="FA230" s="36"/>
      <c r="FB230" s="36"/>
      <c r="FC230" s="36"/>
      <c r="FD230" s="36"/>
      <c r="FE230" s="36"/>
      <c r="FF230" s="36"/>
      <c r="FG230" s="36"/>
      <c r="FH230" s="36"/>
      <c r="FI230" s="36"/>
      <c r="FJ230" s="36"/>
      <c r="FK230" s="36"/>
      <c r="FL230" s="36"/>
      <c r="FM230" s="36"/>
      <c r="FN230" s="36"/>
      <c r="FO230" s="36"/>
      <c r="FP230" s="36"/>
      <c r="FQ230" s="36"/>
      <c r="FR230" s="36"/>
      <c r="FS230" s="36"/>
      <c r="FT230" s="36"/>
      <c r="FU230" s="36"/>
      <c r="FV230" s="36"/>
      <c r="FW230" s="36"/>
      <c r="FX230" s="36"/>
      <c r="FY230" s="36"/>
      <c r="FZ230" s="36"/>
      <c r="GA230" s="36"/>
      <c r="GB230" s="36"/>
      <c r="GC230" s="36"/>
      <c r="GD230" s="36"/>
      <c r="GE230" s="36"/>
      <c r="GF230" s="36"/>
      <c r="GG230" s="36"/>
      <c r="GH230" s="36"/>
      <c r="GI230" s="36"/>
      <c r="GJ230" s="36"/>
      <c r="GK230" s="36"/>
      <c r="GL230" s="36"/>
    </row>
    <row r="231" spans="121:194" x14ac:dyDescent="0.25"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36"/>
      <c r="EI231" s="36"/>
      <c r="EJ231" s="36"/>
      <c r="EK231" s="36"/>
      <c r="EL231" s="36"/>
      <c r="EM231" s="36"/>
      <c r="EN231" s="36"/>
      <c r="EO231" s="36"/>
      <c r="EP231" s="36"/>
      <c r="EQ231" s="36"/>
      <c r="ER231" s="36"/>
      <c r="ES231" s="36"/>
      <c r="ET231" s="36"/>
      <c r="EU231" s="36"/>
      <c r="EV231" s="36"/>
      <c r="EW231" s="36"/>
      <c r="EX231" s="36"/>
      <c r="EY231" s="36"/>
      <c r="EZ231" s="36"/>
      <c r="FA231" s="36"/>
      <c r="FB231" s="36"/>
      <c r="FC231" s="36"/>
      <c r="FD231" s="36"/>
      <c r="FE231" s="36"/>
      <c r="FF231" s="36"/>
      <c r="FG231" s="36"/>
      <c r="FH231" s="36"/>
      <c r="FI231" s="36"/>
      <c r="FJ231" s="36"/>
      <c r="FK231" s="36"/>
      <c r="FL231" s="36"/>
      <c r="FM231" s="36"/>
      <c r="FN231" s="36"/>
      <c r="FO231" s="36"/>
      <c r="FP231" s="36"/>
      <c r="FQ231" s="36"/>
      <c r="FR231" s="36"/>
      <c r="FS231" s="36"/>
      <c r="FT231" s="36"/>
      <c r="FU231" s="36"/>
      <c r="FV231" s="36"/>
      <c r="FW231" s="36"/>
      <c r="FX231" s="36"/>
      <c r="FY231" s="36"/>
      <c r="FZ231" s="36"/>
      <c r="GA231" s="36"/>
      <c r="GB231" s="36"/>
      <c r="GC231" s="36"/>
      <c r="GD231" s="36"/>
      <c r="GE231" s="36"/>
      <c r="GF231" s="36"/>
      <c r="GG231" s="36"/>
      <c r="GH231" s="36"/>
      <c r="GI231" s="36"/>
      <c r="GJ231" s="36"/>
      <c r="GK231" s="36"/>
      <c r="GL231" s="36"/>
    </row>
    <row r="232" spans="121:194" x14ac:dyDescent="0.25"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36"/>
      <c r="EI232" s="36"/>
      <c r="EJ232" s="36"/>
      <c r="EK232" s="36"/>
      <c r="EL232" s="36"/>
      <c r="EM232" s="36"/>
      <c r="EN232" s="36"/>
      <c r="EO232" s="36"/>
      <c r="EP232" s="36"/>
      <c r="EQ232" s="36"/>
      <c r="ER232" s="36"/>
      <c r="ES232" s="36"/>
      <c r="ET232" s="36"/>
      <c r="EU232" s="36"/>
      <c r="EV232" s="36"/>
      <c r="EW232" s="36"/>
      <c r="EX232" s="36"/>
      <c r="EY232" s="36"/>
      <c r="EZ232" s="36"/>
      <c r="FA232" s="36"/>
      <c r="FB232" s="36"/>
      <c r="FC232" s="36"/>
      <c r="FD232" s="36"/>
      <c r="FE232" s="36"/>
      <c r="FF232" s="36"/>
      <c r="FG232" s="36"/>
      <c r="FH232" s="36"/>
      <c r="FI232" s="36"/>
      <c r="FJ232" s="36"/>
      <c r="FK232" s="36"/>
      <c r="FL232" s="36"/>
      <c r="FM232" s="36"/>
      <c r="FN232" s="36"/>
      <c r="FO232" s="36"/>
      <c r="FP232" s="36"/>
      <c r="FQ232" s="36"/>
      <c r="FR232" s="36"/>
      <c r="FS232" s="36"/>
      <c r="FT232" s="36"/>
      <c r="FU232" s="36"/>
      <c r="FV232" s="36"/>
      <c r="FW232" s="36"/>
      <c r="FX232" s="36"/>
      <c r="FY232" s="36"/>
      <c r="FZ232" s="36"/>
      <c r="GA232" s="36"/>
      <c r="GB232" s="36"/>
      <c r="GC232" s="36"/>
      <c r="GD232" s="36"/>
      <c r="GE232" s="36"/>
      <c r="GF232" s="36"/>
      <c r="GG232" s="36"/>
      <c r="GH232" s="36"/>
      <c r="GI232" s="36"/>
      <c r="GJ232" s="36"/>
      <c r="GK232" s="36"/>
      <c r="GL232" s="36"/>
    </row>
    <row r="233" spans="121:194" x14ac:dyDescent="0.25"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36"/>
      <c r="EI233" s="36"/>
      <c r="EJ233" s="36"/>
      <c r="EK233" s="36"/>
      <c r="EL233" s="36"/>
      <c r="EM233" s="36"/>
      <c r="EN233" s="36"/>
      <c r="EO233" s="36"/>
      <c r="EP233" s="36"/>
      <c r="EQ233" s="36"/>
      <c r="ER233" s="36"/>
      <c r="ES233" s="36"/>
      <c r="ET233" s="36"/>
      <c r="EU233" s="36"/>
      <c r="EV233" s="36"/>
      <c r="EW233" s="36"/>
      <c r="EX233" s="36"/>
      <c r="EY233" s="36"/>
      <c r="EZ233" s="36"/>
      <c r="FA233" s="36"/>
      <c r="FB233" s="36"/>
      <c r="FC233" s="36"/>
      <c r="FD233" s="36"/>
      <c r="FE233" s="36"/>
      <c r="FF233" s="36"/>
      <c r="FG233" s="36"/>
      <c r="FH233" s="36"/>
      <c r="FI233" s="36"/>
      <c r="FJ233" s="36"/>
      <c r="FK233" s="36"/>
      <c r="FL233" s="36"/>
      <c r="FM233" s="36"/>
      <c r="FN233" s="36"/>
      <c r="FO233" s="36"/>
      <c r="FP233" s="36"/>
      <c r="FQ233" s="36"/>
      <c r="FR233" s="36"/>
      <c r="FS233" s="36"/>
      <c r="FT233" s="36"/>
      <c r="FU233" s="36"/>
      <c r="FV233" s="36"/>
      <c r="FW233" s="36"/>
      <c r="FX233" s="36"/>
      <c r="FY233" s="36"/>
      <c r="FZ233" s="36"/>
      <c r="GA233" s="36"/>
      <c r="GB233" s="36"/>
      <c r="GC233" s="36"/>
      <c r="GD233" s="36"/>
      <c r="GE233" s="36"/>
      <c r="GF233" s="36"/>
      <c r="GG233" s="36"/>
      <c r="GH233" s="36"/>
      <c r="GI233" s="36"/>
      <c r="GJ233" s="36"/>
      <c r="GK233" s="36"/>
      <c r="GL233" s="36"/>
    </row>
    <row r="234" spans="121:194" x14ac:dyDescent="0.25"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36"/>
      <c r="EI234" s="36"/>
      <c r="EJ234" s="36"/>
      <c r="EK234" s="36"/>
      <c r="EL234" s="36"/>
      <c r="EM234" s="36"/>
      <c r="EN234" s="36"/>
      <c r="EO234" s="36"/>
      <c r="EP234" s="36"/>
      <c r="EQ234" s="36"/>
      <c r="ER234" s="36"/>
      <c r="ES234" s="36"/>
      <c r="ET234" s="36"/>
      <c r="EU234" s="36"/>
      <c r="EV234" s="36"/>
      <c r="EW234" s="36"/>
      <c r="EX234" s="36"/>
      <c r="EY234" s="36"/>
      <c r="EZ234" s="36"/>
      <c r="FA234" s="36"/>
      <c r="FB234" s="36"/>
      <c r="FC234" s="36"/>
      <c r="FD234" s="36"/>
      <c r="FE234" s="36"/>
      <c r="FF234" s="36"/>
      <c r="FG234" s="36"/>
      <c r="FH234" s="36"/>
      <c r="FI234" s="36"/>
      <c r="FJ234" s="36"/>
      <c r="FK234" s="36"/>
      <c r="FL234" s="36"/>
      <c r="FM234" s="36"/>
      <c r="FN234" s="36"/>
      <c r="FO234" s="36"/>
      <c r="FP234" s="36"/>
      <c r="FQ234" s="36"/>
      <c r="FR234" s="36"/>
      <c r="FS234" s="36"/>
      <c r="FT234" s="36"/>
      <c r="FU234" s="36"/>
      <c r="FV234" s="36"/>
      <c r="FW234" s="36"/>
      <c r="FX234" s="36"/>
      <c r="FY234" s="36"/>
      <c r="FZ234" s="36"/>
      <c r="GA234" s="36"/>
      <c r="GB234" s="36"/>
      <c r="GC234" s="36"/>
      <c r="GD234" s="36"/>
      <c r="GE234" s="36"/>
      <c r="GF234" s="36"/>
      <c r="GG234" s="36"/>
      <c r="GH234" s="36"/>
      <c r="GI234" s="36"/>
      <c r="GJ234" s="36"/>
      <c r="GK234" s="36"/>
      <c r="GL234" s="36"/>
    </row>
    <row r="235" spans="121:194" x14ac:dyDescent="0.25"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  <c r="EM235" s="36"/>
      <c r="EN235" s="36"/>
      <c r="EO235" s="36"/>
      <c r="EP235" s="36"/>
      <c r="EQ235" s="36"/>
      <c r="ER235" s="36"/>
      <c r="ES235" s="36"/>
      <c r="ET235" s="36"/>
      <c r="EU235" s="36"/>
      <c r="EV235" s="36"/>
      <c r="EW235" s="36"/>
      <c r="EX235" s="36"/>
      <c r="EY235" s="36"/>
      <c r="EZ235" s="36"/>
      <c r="FA235" s="36"/>
      <c r="FB235" s="36"/>
      <c r="FC235" s="36"/>
      <c r="FD235" s="36"/>
      <c r="FE235" s="36"/>
      <c r="FF235" s="36"/>
      <c r="FG235" s="36"/>
      <c r="FH235" s="36"/>
      <c r="FI235" s="36"/>
      <c r="FJ235" s="36"/>
      <c r="FK235" s="36"/>
      <c r="FL235" s="36"/>
      <c r="FM235" s="36"/>
      <c r="FN235" s="36"/>
      <c r="FO235" s="36"/>
      <c r="FP235" s="36"/>
      <c r="FQ235" s="36"/>
      <c r="FR235" s="36"/>
      <c r="FS235" s="36"/>
      <c r="FT235" s="36"/>
      <c r="FU235" s="36"/>
      <c r="FV235" s="36"/>
      <c r="FW235" s="36"/>
      <c r="FX235" s="36"/>
      <c r="FY235" s="36"/>
      <c r="FZ235" s="36"/>
      <c r="GA235" s="36"/>
      <c r="GB235" s="36"/>
      <c r="GC235" s="36"/>
      <c r="GD235" s="36"/>
      <c r="GE235" s="36"/>
      <c r="GF235" s="36"/>
      <c r="GG235" s="36"/>
      <c r="GH235" s="36"/>
      <c r="GI235" s="36"/>
      <c r="GJ235" s="36"/>
      <c r="GK235" s="36"/>
      <c r="GL235" s="36"/>
    </row>
    <row r="236" spans="121:194" x14ac:dyDescent="0.25">
      <c r="DQ236" s="36"/>
      <c r="DR236" s="36"/>
      <c r="DS236" s="36"/>
      <c r="DT236" s="36"/>
      <c r="DU236" s="36"/>
      <c r="DV236" s="36"/>
      <c r="DW236" s="36"/>
      <c r="DX236" s="36"/>
      <c r="DY236" s="36"/>
      <c r="DZ236" s="36"/>
      <c r="EA236" s="36"/>
      <c r="EB236" s="36"/>
      <c r="EC236" s="36"/>
      <c r="ED236" s="36"/>
      <c r="EE236" s="36"/>
      <c r="EF236" s="36"/>
      <c r="EG236" s="36"/>
      <c r="EH236" s="36"/>
      <c r="EI236" s="36"/>
      <c r="EJ236" s="36"/>
      <c r="EK236" s="36"/>
      <c r="EL236" s="36"/>
      <c r="EM236" s="36"/>
      <c r="EN236" s="36"/>
      <c r="EO236" s="36"/>
      <c r="EP236" s="36"/>
      <c r="EQ236" s="36"/>
      <c r="ER236" s="36"/>
      <c r="ES236" s="36"/>
      <c r="ET236" s="36"/>
      <c r="EU236" s="36"/>
      <c r="EV236" s="36"/>
      <c r="EW236" s="36"/>
      <c r="EX236" s="36"/>
      <c r="EY236" s="36"/>
      <c r="EZ236" s="36"/>
      <c r="FA236" s="36"/>
      <c r="FB236" s="36"/>
      <c r="FC236" s="36"/>
      <c r="FD236" s="36"/>
      <c r="FE236" s="36"/>
      <c r="FF236" s="36"/>
      <c r="FG236" s="36"/>
      <c r="FH236" s="36"/>
      <c r="FI236" s="36"/>
      <c r="FJ236" s="36"/>
      <c r="FK236" s="36"/>
      <c r="FL236" s="36"/>
      <c r="FM236" s="36"/>
      <c r="FN236" s="36"/>
      <c r="FO236" s="36"/>
      <c r="FP236" s="36"/>
      <c r="FQ236" s="36"/>
      <c r="FR236" s="36"/>
      <c r="FS236" s="36"/>
      <c r="FT236" s="36"/>
      <c r="FU236" s="36"/>
      <c r="FV236" s="36"/>
      <c r="FW236" s="36"/>
      <c r="FX236" s="36"/>
      <c r="FY236" s="36"/>
      <c r="FZ236" s="36"/>
      <c r="GA236" s="36"/>
      <c r="GB236" s="36"/>
      <c r="GC236" s="36"/>
      <c r="GD236" s="36"/>
      <c r="GE236" s="36"/>
      <c r="GF236" s="36"/>
      <c r="GG236" s="36"/>
      <c r="GH236" s="36"/>
      <c r="GI236" s="36"/>
      <c r="GJ236" s="36"/>
      <c r="GK236" s="36"/>
      <c r="GL236" s="36"/>
    </row>
    <row r="237" spans="121:194" x14ac:dyDescent="0.25">
      <c r="DQ237" s="36"/>
      <c r="DR237" s="36"/>
      <c r="DS237" s="36"/>
      <c r="DT237" s="36"/>
      <c r="DU237" s="36"/>
      <c r="DV237" s="36"/>
      <c r="DW237" s="36"/>
      <c r="DX237" s="36"/>
      <c r="DY237" s="36"/>
      <c r="DZ237" s="36"/>
      <c r="EA237" s="36"/>
      <c r="EB237" s="36"/>
      <c r="EC237" s="36"/>
      <c r="ED237" s="36"/>
      <c r="EE237" s="36"/>
      <c r="EF237" s="36"/>
      <c r="EG237" s="36"/>
      <c r="EH237" s="36"/>
      <c r="EI237" s="36"/>
      <c r="EJ237" s="36"/>
      <c r="EK237" s="36"/>
      <c r="EL237" s="36"/>
      <c r="EM237" s="36"/>
      <c r="EN237" s="36"/>
      <c r="EO237" s="36"/>
      <c r="EP237" s="36"/>
      <c r="EQ237" s="36"/>
      <c r="ER237" s="36"/>
      <c r="ES237" s="36"/>
      <c r="ET237" s="36"/>
      <c r="EU237" s="36"/>
      <c r="EV237" s="36"/>
      <c r="EW237" s="36"/>
      <c r="EX237" s="36"/>
      <c r="EY237" s="36"/>
      <c r="EZ237" s="36"/>
      <c r="FA237" s="36"/>
      <c r="FB237" s="36"/>
      <c r="FC237" s="36"/>
      <c r="FD237" s="36"/>
      <c r="FE237" s="36"/>
      <c r="FF237" s="36"/>
      <c r="FG237" s="36"/>
      <c r="FH237" s="36"/>
      <c r="FI237" s="36"/>
      <c r="FJ237" s="36"/>
      <c r="FK237" s="36"/>
      <c r="FL237" s="36"/>
      <c r="FM237" s="36"/>
      <c r="FN237" s="36"/>
      <c r="FO237" s="36"/>
      <c r="FP237" s="36"/>
      <c r="FQ237" s="36"/>
      <c r="FR237" s="36"/>
      <c r="FS237" s="36"/>
      <c r="FT237" s="36"/>
      <c r="FU237" s="36"/>
      <c r="FV237" s="36"/>
      <c r="FW237" s="36"/>
      <c r="FX237" s="36"/>
      <c r="FY237" s="36"/>
      <c r="FZ237" s="36"/>
      <c r="GA237" s="36"/>
      <c r="GB237" s="36"/>
      <c r="GC237" s="36"/>
      <c r="GD237" s="36"/>
      <c r="GE237" s="36"/>
      <c r="GF237" s="36"/>
      <c r="GG237" s="36"/>
      <c r="GH237" s="36"/>
      <c r="GI237" s="36"/>
      <c r="GJ237" s="36"/>
      <c r="GK237" s="36"/>
      <c r="GL237" s="36"/>
    </row>
    <row r="238" spans="121:194" x14ac:dyDescent="0.25"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36"/>
      <c r="EI238" s="36"/>
      <c r="EJ238" s="36"/>
      <c r="EK238" s="36"/>
      <c r="EL238" s="36"/>
      <c r="EM238" s="36"/>
      <c r="EN238" s="36"/>
      <c r="EO238" s="36"/>
      <c r="EP238" s="36"/>
      <c r="EQ238" s="36"/>
      <c r="ER238" s="36"/>
      <c r="ES238" s="36"/>
      <c r="ET238" s="36"/>
      <c r="EU238" s="36"/>
      <c r="EV238" s="36"/>
      <c r="EW238" s="36"/>
      <c r="EX238" s="36"/>
      <c r="EY238" s="36"/>
      <c r="EZ238" s="36"/>
      <c r="FA238" s="36"/>
      <c r="FB238" s="36"/>
      <c r="FC238" s="36"/>
      <c r="FD238" s="36"/>
      <c r="FE238" s="36"/>
      <c r="FF238" s="36"/>
      <c r="FG238" s="36"/>
      <c r="FH238" s="36"/>
      <c r="FI238" s="36"/>
      <c r="FJ238" s="36"/>
      <c r="FK238" s="36"/>
      <c r="FL238" s="36"/>
      <c r="FM238" s="36"/>
      <c r="FN238" s="36"/>
      <c r="FO238" s="36"/>
      <c r="FP238" s="36"/>
      <c r="FQ238" s="36"/>
      <c r="FR238" s="36"/>
      <c r="FS238" s="36"/>
      <c r="FT238" s="36"/>
      <c r="FU238" s="36"/>
      <c r="FV238" s="36"/>
      <c r="FW238" s="36"/>
      <c r="FX238" s="36"/>
      <c r="FY238" s="36"/>
      <c r="FZ238" s="36"/>
      <c r="GA238" s="36"/>
      <c r="GB238" s="36"/>
      <c r="GC238" s="36"/>
      <c r="GD238" s="36"/>
      <c r="GE238" s="36"/>
      <c r="GF238" s="36"/>
      <c r="GG238" s="36"/>
      <c r="GH238" s="36"/>
      <c r="GI238" s="36"/>
      <c r="GJ238" s="36"/>
      <c r="GK238" s="36"/>
      <c r="GL238" s="36"/>
    </row>
    <row r="239" spans="121:194" x14ac:dyDescent="0.25">
      <c r="DQ239" s="36"/>
      <c r="DR239" s="36"/>
      <c r="DS239" s="36"/>
      <c r="DT239" s="36"/>
      <c r="DU239" s="36"/>
      <c r="DV239" s="36"/>
      <c r="DW239" s="36"/>
      <c r="DX239" s="36"/>
      <c r="DY239" s="36"/>
      <c r="DZ239" s="36"/>
      <c r="EA239" s="36"/>
      <c r="EB239" s="36"/>
      <c r="EC239" s="36"/>
      <c r="ED239" s="36"/>
      <c r="EE239" s="36"/>
      <c r="EF239" s="36"/>
      <c r="EG239" s="36"/>
      <c r="EH239" s="36"/>
      <c r="EI239" s="36"/>
      <c r="EJ239" s="36"/>
      <c r="EK239" s="36"/>
      <c r="EL239" s="36"/>
      <c r="EM239" s="36"/>
      <c r="EN239" s="36"/>
      <c r="EO239" s="36"/>
      <c r="EP239" s="36"/>
      <c r="EQ239" s="36"/>
      <c r="ER239" s="36"/>
      <c r="ES239" s="36"/>
      <c r="ET239" s="36"/>
      <c r="EU239" s="36"/>
      <c r="EV239" s="36"/>
      <c r="EW239" s="36"/>
      <c r="EX239" s="36"/>
      <c r="EY239" s="36"/>
      <c r="EZ239" s="36"/>
      <c r="FA239" s="36"/>
      <c r="FB239" s="36"/>
      <c r="FC239" s="36"/>
      <c r="FD239" s="36"/>
      <c r="FE239" s="36"/>
      <c r="FF239" s="36"/>
      <c r="FG239" s="36"/>
      <c r="FH239" s="36"/>
      <c r="FI239" s="36"/>
      <c r="FJ239" s="36"/>
      <c r="FK239" s="36"/>
      <c r="FL239" s="36"/>
      <c r="FM239" s="36"/>
      <c r="FN239" s="36"/>
      <c r="FO239" s="36"/>
      <c r="FP239" s="36"/>
      <c r="FQ239" s="36"/>
      <c r="FR239" s="36"/>
      <c r="FS239" s="36"/>
      <c r="FT239" s="36"/>
      <c r="FU239" s="36"/>
      <c r="FV239" s="36"/>
      <c r="FW239" s="36"/>
      <c r="FX239" s="36"/>
      <c r="FY239" s="36"/>
      <c r="FZ239" s="36"/>
      <c r="GA239" s="36"/>
      <c r="GB239" s="36"/>
      <c r="GC239" s="36"/>
      <c r="GD239" s="36"/>
      <c r="GE239" s="36"/>
      <c r="GF239" s="36"/>
      <c r="GG239" s="36"/>
      <c r="GH239" s="36"/>
      <c r="GI239" s="36"/>
      <c r="GJ239" s="36"/>
      <c r="GK239" s="36"/>
      <c r="GL239" s="36"/>
    </row>
    <row r="240" spans="121:194" x14ac:dyDescent="0.25"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36"/>
      <c r="EI240" s="36"/>
      <c r="EJ240" s="36"/>
      <c r="EK240" s="36"/>
      <c r="EL240" s="36"/>
      <c r="EM240" s="36"/>
      <c r="EN240" s="36"/>
      <c r="EO240" s="36"/>
      <c r="EP240" s="36"/>
      <c r="EQ240" s="36"/>
      <c r="ER240" s="36"/>
      <c r="ES240" s="36"/>
      <c r="ET240" s="36"/>
      <c r="EU240" s="36"/>
      <c r="EV240" s="36"/>
      <c r="EW240" s="36"/>
      <c r="EX240" s="36"/>
      <c r="EY240" s="36"/>
      <c r="EZ240" s="36"/>
      <c r="FA240" s="36"/>
      <c r="FB240" s="36"/>
      <c r="FC240" s="36"/>
      <c r="FD240" s="36"/>
      <c r="FE240" s="36"/>
      <c r="FF240" s="36"/>
      <c r="FG240" s="36"/>
      <c r="FH240" s="36"/>
      <c r="FI240" s="36"/>
      <c r="FJ240" s="36"/>
      <c r="FK240" s="36"/>
      <c r="FL240" s="36"/>
      <c r="FM240" s="36"/>
      <c r="FN240" s="36"/>
      <c r="FO240" s="36"/>
      <c r="FP240" s="36"/>
      <c r="FQ240" s="36"/>
      <c r="FR240" s="36"/>
      <c r="FS240" s="36"/>
      <c r="FT240" s="36"/>
      <c r="FU240" s="36"/>
      <c r="FV240" s="36"/>
      <c r="FW240" s="36"/>
      <c r="FX240" s="36"/>
      <c r="FY240" s="36"/>
      <c r="FZ240" s="36"/>
      <c r="GA240" s="36"/>
      <c r="GB240" s="36"/>
      <c r="GC240" s="36"/>
      <c r="GD240" s="36"/>
      <c r="GE240" s="36"/>
      <c r="GF240" s="36"/>
      <c r="GG240" s="36"/>
      <c r="GH240" s="36"/>
      <c r="GI240" s="36"/>
      <c r="GJ240" s="36"/>
      <c r="GK240" s="36"/>
      <c r="GL240" s="36"/>
    </row>
    <row r="241" spans="121:194" x14ac:dyDescent="0.25">
      <c r="DQ241" s="36"/>
      <c r="DR241" s="36"/>
      <c r="DS241" s="36"/>
      <c r="DT241" s="36"/>
      <c r="DU241" s="36"/>
      <c r="DV241" s="36"/>
      <c r="DW241" s="36"/>
      <c r="DX241" s="36"/>
      <c r="DY241" s="36"/>
      <c r="DZ241" s="36"/>
      <c r="EA241" s="36"/>
      <c r="EB241" s="36"/>
      <c r="EC241" s="36"/>
      <c r="ED241" s="36"/>
      <c r="EE241" s="36"/>
      <c r="EF241" s="36"/>
      <c r="EG241" s="36"/>
      <c r="EH241" s="36"/>
      <c r="EI241" s="36"/>
      <c r="EJ241" s="36"/>
      <c r="EK241" s="36"/>
      <c r="EL241" s="36"/>
      <c r="EM241" s="36"/>
      <c r="EN241" s="36"/>
      <c r="EO241" s="36"/>
      <c r="EP241" s="36"/>
      <c r="EQ241" s="36"/>
      <c r="ER241" s="36"/>
      <c r="ES241" s="36"/>
      <c r="ET241" s="36"/>
      <c r="EU241" s="36"/>
      <c r="EV241" s="36"/>
      <c r="EW241" s="36"/>
      <c r="EX241" s="36"/>
      <c r="EY241" s="36"/>
      <c r="EZ241" s="36"/>
      <c r="FA241" s="36"/>
      <c r="FB241" s="36"/>
      <c r="FC241" s="36"/>
      <c r="FD241" s="36"/>
      <c r="FE241" s="36"/>
      <c r="FF241" s="36"/>
      <c r="FG241" s="36"/>
      <c r="FH241" s="36"/>
      <c r="FI241" s="36"/>
      <c r="FJ241" s="36"/>
      <c r="FK241" s="36"/>
      <c r="FL241" s="36"/>
      <c r="FM241" s="36"/>
      <c r="FN241" s="36"/>
      <c r="FO241" s="36"/>
      <c r="FP241" s="36"/>
      <c r="FQ241" s="36"/>
      <c r="FR241" s="36"/>
      <c r="FS241" s="36"/>
      <c r="FT241" s="36"/>
      <c r="FU241" s="36"/>
      <c r="FV241" s="36"/>
      <c r="FW241" s="36"/>
      <c r="FX241" s="36"/>
      <c r="FY241" s="36"/>
      <c r="FZ241" s="36"/>
      <c r="GA241" s="36"/>
      <c r="GB241" s="36"/>
      <c r="GC241" s="36"/>
      <c r="GD241" s="36"/>
      <c r="GE241" s="36"/>
      <c r="GF241" s="36"/>
      <c r="GG241" s="36"/>
      <c r="GH241" s="36"/>
      <c r="GI241" s="36"/>
      <c r="GJ241" s="36"/>
      <c r="GK241" s="36"/>
      <c r="GL241" s="36"/>
    </row>
    <row r="242" spans="121:194" x14ac:dyDescent="0.25"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36"/>
      <c r="EI242" s="36"/>
      <c r="EJ242" s="36"/>
      <c r="EK242" s="36"/>
      <c r="EL242" s="36"/>
      <c r="EM242" s="36"/>
      <c r="EN242" s="36"/>
      <c r="EO242" s="36"/>
      <c r="EP242" s="36"/>
      <c r="EQ242" s="36"/>
      <c r="ER242" s="36"/>
      <c r="ES242" s="36"/>
      <c r="ET242" s="36"/>
      <c r="EU242" s="36"/>
      <c r="EV242" s="36"/>
      <c r="EW242" s="36"/>
      <c r="EX242" s="36"/>
      <c r="EY242" s="36"/>
      <c r="EZ242" s="36"/>
      <c r="FA242" s="36"/>
      <c r="FB242" s="36"/>
      <c r="FC242" s="36"/>
      <c r="FD242" s="36"/>
      <c r="FE242" s="36"/>
      <c r="FF242" s="36"/>
      <c r="FG242" s="36"/>
      <c r="FH242" s="36"/>
      <c r="FI242" s="36"/>
      <c r="FJ242" s="36"/>
      <c r="FK242" s="36"/>
      <c r="FL242" s="36"/>
      <c r="FM242" s="36"/>
      <c r="FN242" s="36"/>
      <c r="FO242" s="36"/>
      <c r="FP242" s="36"/>
      <c r="FQ242" s="36"/>
      <c r="FR242" s="36"/>
      <c r="FS242" s="36"/>
      <c r="FT242" s="36"/>
      <c r="FU242" s="36"/>
      <c r="FV242" s="36"/>
      <c r="FW242" s="36"/>
      <c r="FX242" s="36"/>
      <c r="FY242" s="36"/>
      <c r="FZ242" s="36"/>
      <c r="GA242" s="36"/>
      <c r="GB242" s="36"/>
      <c r="GC242" s="36"/>
      <c r="GD242" s="36"/>
      <c r="GE242" s="36"/>
      <c r="GF242" s="36"/>
      <c r="GG242" s="36"/>
      <c r="GH242" s="36"/>
      <c r="GI242" s="36"/>
      <c r="GJ242" s="36"/>
      <c r="GK242" s="36"/>
      <c r="GL242" s="36"/>
    </row>
    <row r="243" spans="121:194" x14ac:dyDescent="0.25">
      <c r="DQ243" s="36"/>
      <c r="DR243" s="36"/>
      <c r="DS243" s="36"/>
      <c r="DT243" s="36"/>
      <c r="DU243" s="36"/>
      <c r="DV243" s="36"/>
      <c r="DW243" s="36"/>
      <c r="DX243" s="36"/>
      <c r="DY243" s="36"/>
      <c r="DZ243" s="36"/>
      <c r="EA243" s="36"/>
      <c r="EB243" s="36"/>
      <c r="EC243" s="36"/>
      <c r="ED243" s="36"/>
      <c r="EE243" s="36"/>
      <c r="EF243" s="36"/>
      <c r="EG243" s="36"/>
      <c r="EH243" s="36"/>
      <c r="EI243" s="36"/>
      <c r="EJ243" s="36"/>
      <c r="EK243" s="36"/>
      <c r="EL243" s="36"/>
      <c r="EM243" s="36"/>
      <c r="EN243" s="36"/>
      <c r="EO243" s="36"/>
      <c r="EP243" s="36"/>
      <c r="EQ243" s="36"/>
      <c r="ER243" s="36"/>
      <c r="ES243" s="36"/>
      <c r="ET243" s="36"/>
      <c r="EU243" s="36"/>
      <c r="EV243" s="36"/>
      <c r="EW243" s="36"/>
      <c r="EX243" s="36"/>
      <c r="EY243" s="36"/>
      <c r="EZ243" s="36"/>
      <c r="FA243" s="36"/>
      <c r="FB243" s="36"/>
      <c r="FC243" s="36"/>
      <c r="FD243" s="36"/>
      <c r="FE243" s="36"/>
      <c r="FF243" s="36"/>
      <c r="FG243" s="36"/>
      <c r="FH243" s="36"/>
      <c r="FI243" s="36"/>
      <c r="FJ243" s="36"/>
      <c r="FK243" s="36"/>
      <c r="FL243" s="36"/>
      <c r="FM243" s="36"/>
      <c r="FN243" s="36"/>
      <c r="FO243" s="36"/>
      <c r="FP243" s="36"/>
      <c r="FQ243" s="36"/>
      <c r="FR243" s="36"/>
      <c r="FS243" s="36"/>
      <c r="FT243" s="36"/>
      <c r="FU243" s="36"/>
      <c r="FV243" s="36"/>
      <c r="FW243" s="36"/>
      <c r="FX243" s="36"/>
      <c r="FY243" s="36"/>
      <c r="FZ243" s="36"/>
      <c r="GA243" s="36"/>
      <c r="GB243" s="36"/>
      <c r="GC243" s="36"/>
      <c r="GD243" s="36"/>
      <c r="GE243" s="36"/>
      <c r="GF243" s="36"/>
      <c r="GG243" s="36"/>
      <c r="GH243" s="36"/>
      <c r="GI243" s="36"/>
      <c r="GJ243" s="36"/>
      <c r="GK243" s="36"/>
      <c r="GL243" s="36"/>
    </row>
    <row r="244" spans="121:194" x14ac:dyDescent="0.25">
      <c r="DQ244" s="36"/>
      <c r="DR244" s="36"/>
      <c r="DS244" s="36"/>
      <c r="DT244" s="36"/>
      <c r="DU244" s="36"/>
      <c r="DV244" s="36"/>
      <c r="DW244" s="36"/>
      <c r="DX244" s="36"/>
      <c r="DY244" s="36"/>
      <c r="DZ244" s="36"/>
      <c r="EA244" s="36"/>
      <c r="EB244" s="36"/>
      <c r="EC244" s="36"/>
      <c r="ED244" s="36"/>
      <c r="EE244" s="36"/>
      <c r="EF244" s="36"/>
      <c r="EG244" s="36"/>
      <c r="EH244" s="36"/>
      <c r="EI244" s="36"/>
      <c r="EJ244" s="36"/>
      <c r="EK244" s="36"/>
      <c r="EL244" s="36"/>
      <c r="EM244" s="36"/>
      <c r="EN244" s="36"/>
      <c r="EO244" s="36"/>
      <c r="EP244" s="36"/>
      <c r="EQ244" s="36"/>
      <c r="ER244" s="36"/>
      <c r="ES244" s="36"/>
      <c r="ET244" s="36"/>
      <c r="EU244" s="36"/>
      <c r="EV244" s="36"/>
      <c r="EW244" s="36"/>
      <c r="EX244" s="36"/>
      <c r="EY244" s="36"/>
      <c r="EZ244" s="36"/>
      <c r="FA244" s="36"/>
      <c r="FB244" s="36"/>
      <c r="FC244" s="36"/>
      <c r="FD244" s="36"/>
      <c r="FE244" s="36"/>
      <c r="FF244" s="36"/>
      <c r="FG244" s="36"/>
      <c r="FH244" s="36"/>
      <c r="FI244" s="36"/>
      <c r="FJ244" s="36"/>
      <c r="FK244" s="36"/>
      <c r="FL244" s="36"/>
      <c r="FM244" s="36"/>
      <c r="FN244" s="36"/>
      <c r="FO244" s="36"/>
      <c r="FP244" s="36"/>
      <c r="FQ244" s="36"/>
      <c r="FR244" s="36"/>
      <c r="FS244" s="36"/>
      <c r="FT244" s="36"/>
      <c r="FU244" s="36"/>
      <c r="FV244" s="36"/>
      <c r="FW244" s="36"/>
      <c r="FX244" s="36"/>
      <c r="FY244" s="36"/>
      <c r="FZ244" s="36"/>
      <c r="GA244" s="36"/>
      <c r="GB244" s="36"/>
      <c r="GC244" s="36"/>
      <c r="GD244" s="36"/>
      <c r="GE244" s="36"/>
      <c r="GF244" s="36"/>
      <c r="GG244" s="36"/>
      <c r="GH244" s="36"/>
      <c r="GI244" s="36"/>
      <c r="GJ244" s="36"/>
      <c r="GK244" s="36"/>
      <c r="GL244" s="36"/>
    </row>
    <row r="245" spans="121:194" x14ac:dyDescent="0.25">
      <c r="DQ245" s="36"/>
      <c r="DR245" s="36"/>
      <c r="DS245" s="36"/>
      <c r="DT245" s="36"/>
      <c r="DU245" s="36"/>
      <c r="DV245" s="36"/>
      <c r="DW245" s="36"/>
      <c r="DX245" s="36"/>
      <c r="DY245" s="36"/>
      <c r="DZ245" s="36"/>
      <c r="EA245" s="36"/>
      <c r="EB245" s="36"/>
      <c r="EC245" s="36"/>
      <c r="ED245" s="36"/>
      <c r="EE245" s="36"/>
      <c r="EF245" s="36"/>
      <c r="EG245" s="36"/>
      <c r="EH245" s="36"/>
      <c r="EI245" s="36"/>
      <c r="EJ245" s="36"/>
      <c r="EK245" s="36"/>
      <c r="EL245" s="36"/>
      <c r="EM245" s="36"/>
      <c r="EN245" s="36"/>
      <c r="EO245" s="36"/>
      <c r="EP245" s="36"/>
      <c r="EQ245" s="36"/>
      <c r="ER245" s="36"/>
      <c r="ES245" s="36"/>
      <c r="ET245" s="36"/>
      <c r="EU245" s="36"/>
      <c r="EV245" s="36"/>
      <c r="EW245" s="36"/>
      <c r="EX245" s="36"/>
      <c r="EY245" s="36"/>
      <c r="EZ245" s="36"/>
      <c r="FA245" s="36"/>
      <c r="FB245" s="36"/>
      <c r="FC245" s="36"/>
      <c r="FD245" s="36"/>
      <c r="FE245" s="36"/>
      <c r="FF245" s="36"/>
      <c r="FG245" s="36"/>
      <c r="FH245" s="36"/>
      <c r="FI245" s="36"/>
      <c r="FJ245" s="36"/>
      <c r="FK245" s="36"/>
      <c r="FL245" s="36"/>
      <c r="FM245" s="36"/>
      <c r="FN245" s="36"/>
      <c r="FO245" s="36"/>
      <c r="FP245" s="36"/>
      <c r="FQ245" s="36"/>
      <c r="FR245" s="36"/>
      <c r="FS245" s="36"/>
      <c r="FT245" s="36"/>
      <c r="FU245" s="36"/>
      <c r="FV245" s="36"/>
      <c r="FW245" s="36"/>
      <c r="FX245" s="36"/>
      <c r="FY245" s="36"/>
      <c r="FZ245" s="36"/>
      <c r="GA245" s="36"/>
      <c r="GB245" s="36"/>
      <c r="GC245" s="36"/>
      <c r="GD245" s="36"/>
      <c r="GE245" s="36"/>
      <c r="GF245" s="36"/>
      <c r="GG245" s="36"/>
      <c r="GH245" s="36"/>
      <c r="GI245" s="36"/>
      <c r="GJ245" s="36"/>
      <c r="GK245" s="36"/>
      <c r="GL245" s="36"/>
    </row>
    <row r="246" spans="121:194" x14ac:dyDescent="0.25">
      <c r="DQ246" s="36"/>
      <c r="DR246" s="36"/>
      <c r="DS246" s="36"/>
      <c r="DT246" s="36"/>
      <c r="DU246" s="36"/>
      <c r="DV246" s="36"/>
      <c r="DW246" s="36"/>
      <c r="DX246" s="36"/>
      <c r="DY246" s="36"/>
      <c r="DZ246" s="36"/>
      <c r="EA246" s="36"/>
      <c r="EB246" s="36"/>
      <c r="EC246" s="36"/>
      <c r="ED246" s="36"/>
      <c r="EE246" s="36"/>
      <c r="EF246" s="36"/>
      <c r="EG246" s="36"/>
      <c r="EH246" s="36"/>
      <c r="EI246" s="36"/>
      <c r="EJ246" s="36"/>
      <c r="EK246" s="36"/>
      <c r="EL246" s="36"/>
      <c r="EM246" s="36"/>
      <c r="EN246" s="36"/>
      <c r="EO246" s="36"/>
      <c r="EP246" s="36"/>
      <c r="EQ246" s="36"/>
      <c r="ER246" s="36"/>
      <c r="ES246" s="36"/>
      <c r="ET246" s="36"/>
      <c r="EU246" s="36"/>
      <c r="EV246" s="36"/>
      <c r="EW246" s="36"/>
      <c r="EX246" s="36"/>
      <c r="EY246" s="36"/>
      <c r="EZ246" s="36"/>
      <c r="FA246" s="36"/>
      <c r="FB246" s="36"/>
      <c r="FC246" s="36"/>
      <c r="FD246" s="36"/>
      <c r="FE246" s="36"/>
      <c r="FF246" s="36"/>
      <c r="FG246" s="36"/>
      <c r="FH246" s="36"/>
      <c r="FI246" s="36"/>
      <c r="FJ246" s="36"/>
      <c r="FK246" s="36"/>
      <c r="FL246" s="36"/>
      <c r="FM246" s="36"/>
      <c r="FN246" s="36"/>
      <c r="FO246" s="36"/>
      <c r="FP246" s="36"/>
      <c r="FQ246" s="36"/>
      <c r="FR246" s="36"/>
      <c r="FS246" s="36"/>
      <c r="FT246" s="36"/>
      <c r="FU246" s="36"/>
      <c r="FV246" s="36"/>
      <c r="FW246" s="36"/>
      <c r="FX246" s="36"/>
      <c r="FY246" s="36"/>
      <c r="FZ246" s="36"/>
      <c r="GA246" s="36"/>
      <c r="GB246" s="36"/>
      <c r="GC246" s="36"/>
      <c r="GD246" s="36"/>
      <c r="GE246" s="36"/>
      <c r="GF246" s="36"/>
      <c r="GG246" s="36"/>
      <c r="GH246" s="36"/>
      <c r="GI246" s="36"/>
      <c r="GJ246" s="36"/>
      <c r="GK246" s="36"/>
      <c r="GL246" s="36"/>
    </row>
    <row r="247" spans="121:194" x14ac:dyDescent="0.25">
      <c r="DQ247" s="36"/>
      <c r="DR247" s="36"/>
      <c r="DS247" s="36"/>
      <c r="DT247" s="36"/>
      <c r="DU247" s="36"/>
      <c r="DV247" s="36"/>
      <c r="DW247" s="36"/>
      <c r="DX247" s="36"/>
      <c r="DY247" s="36"/>
      <c r="DZ247" s="36"/>
      <c r="EA247" s="36"/>
      <c r="EB247" s="36"/>
      <c r="EC247" s="36"/>
      <c r="ED247" s="36"/>
      <c r="EE247" s="36"/>
      <c r="EF247" s="36"/>
      <c r="EG247" s="36"/>
      <c r="EH247" s="36"/>
      <c r="EI247" s="36"/>
      <c r="EJ247" s="36"/>
      <c r="EK247" s="36"/>
      <c r="EL247" s="36"/>
      <c r="EM247" s="36"/>
      <c r="EN247" s="36"/>
      <c r="EO247" s="36"/>
      <c r="EP247" s="36"/>
      <c r="EQ247" s="36"/>
      <c r="ER247" s="36"/>
      <c r="ES247" s="36"/>
      <c r="ET247" s="36"/>
      <c r="EU247" s="36"/>
      <c r="EV247" s="36"/>
      <c r="EW247" s="36"/>
      <c r="EX247" s="36"/>
      <c r="EY247" s="36"/>
      <c r="EZ247" s="36"/>
      <c r="FA247" s="36"/>
      <c r="FB247" s="36"/>
      <c r="FC247" s="36"/>
      <c r="FD247" s="36"/>
      <c r="FE247" s="36"/>
      <c r="FF247" s="36"/>
      <c r="FG247" s="36"/>
      <c r="FH247" s="36"/>
      <c r="FI247" s="36"/>
      <c r="FJ247" s="36"/>
      <c r="FK247" s="36"/>
      <c r="FL247" s="36"/>
      <c r="FM247" s="36"/>
      <c r="FN247" s="36"/>
      <c r="FO247" s="36"/>
      <c r="FP247" s="36"/>
      <c r="FQ247" s="36"/>
      <c r="FR247" s="36"/>
      <c r="FS247" s="36"/>
      <c r="FT247" s="36"/>
      <c r="FU247" s="36"/>
      <c r="FV247" s="36"/>
      <c r="FW247" s="36"/>
      <c r="FX247" s="36"/>
      <c r="FY247" s="36"/>
      <c r="FZ247" s="36"/>
      <c r="GA247" s="36"/>
      <c r="GB247" s="36"/>
      <c r="GC247" s="36"/>
      <c r="GD247" s="36"/>
      <c r="GE247" s="36"/>
      <c r="GF247" s="36"/>
      <c r="GG247" s="36"/>
      <c r="GH247" s="36"/>
      <c r="GI247" s="36"/>
      <c r="GJ247" s="36"/>
      <c r="GK247" s="36"/>
      <c r="GL247" s="36"/>
    </row>
    <row r="248" spans="121:194" x14ac:dyDescent="0.25"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36"/>
      <c r="EI248" s="36"/>
      <c r="EJ248" s="36"/>
      <c r="EK248" s="36"/>
      <c r="EL248" s="36"/>
      <c r="EM248" s="36"/>
      <c r="EN248" s="36"/>
      <c r="EO248" s="36"/>
      <c r="EP248" s="36"/>
      <c r="EQ248" s="36"/>
      <c r="ER248" s="36"/>
      <c r="ES248" s="36"/>
      <c r="ET248" s="36"/>
      <c r="EU248" s="36"/>
      <c r="EV248" s="36"/>
      <c r="EW248" s="36"/>
      <c r="EX248" s="36"/>
      <c r="EY248" s="36"/>
      <c r="EZ248" s="36"/>
      <c r="FA248" s="36"/>
      <c r="FB248" s="36"/>
      <c r="FC248" s="36"/>
      <c r="FD248" s="36"/>
      <c r="FE248" s="36"/>
      <c r="FF248" s="36"/>
      <c r="FG248" s="36"/>
      <c r="FH248" s="36"/>
      <c r="FI248" s="36"/>
      <c r="FJ248" s="36"/>
      <c r="FK248" s="36"/>
      <c r="FL248" s="36"/>
      <c r="FM248" s="36"/>
      <c r="FN248" s="36"/>
      <c r="FO248" s="36"/>
      <c r="FP248" s="36"/>
      <c r="FQ248" s="36"/>
      <c r="FR248" s="36"/>
      <c r="FS248" s="36"/>
      <c r="FT248" s="36"/>
      <c r="FU248" s="36"/>
      <c r="FV248" s="36"/>
      <c r="FW248" s="36"/>
      <c r="FX248" s="36"/>
      <c r="FY248" s="36"/>
      <c r="FZ248" s="36"/>
      <c r="GA248" s="36"/>
      <c r="GB248" s="36"/>
      <c r="GC248" s="36"/>
      <c r="GD248" s="36"/>
      <c r="GE248" s="36"/>
      <c r="GF248" s="36"/>
      <c r="GG248" s="36"/>
      <c r="GH248" s="36"/>
      <c r="GI248" s="36"/>
      <c r="GJ248" s="36"/>
      <c r="GK248" s="36"/>
      <c r="GL248" s="36"/>
    </row>
    <row r="249" spans="121:194" x14ac:dyDescent="0.25">
      <c r="DQ249" s="36"/>
      <c r="DR249" s="36"/>
      <c r="DS249" s="36"/>
      <c r="DT249" s="36"/>
      <c r="DU249" s="36"/>
      <c r="DV249" s="36"/>
      <c r="DW249" s="36"/>
      <c r="DX249" s="36"/>
      <c r="DY249" s="36"/>
      <c r="DZ249" s="36"/>
      <c r="EA249" s="36"/>
      <c r="EB249" s="36"/>
      <c r="EC249" s="36"/>
      <c r="ED249" s="36"/>
      <c r="EE249" s="36"/>
      <c r="EF249" s="36"/>
      <c r="EG249" s="36"/>
      <c r="EH249" s="36"/>
      <c r="EI249" s="36"/>
      <c r="EJ249" s="36"/>
      <c r="EK249" s="36"/>
      <c r="EL249" s="36"/>
      <c r="EM249" s="36"/>
      <c r="EN249" s="36"/>
      <c r="EO249" s="36"/>
      <c r="EP249" s="36"/>
      <c r="EQ249" s="36"/>
      <c r="ER249" s="36"/>
      <c r="ES249" s="36"/>
      <c r="ET249" s="36"/>
      <c r="EU249" s="36"/>
      <c r="EV249" s="36"/>
      <c r="EW249" s="36"/>
      <c r="EX249" s="36"/>
      <c r="EY249" s="36"/>
      <c r="EZ249" s="36"/>
      <c r="FA249" s="36"/>
      <c r="FB249" s="36"/>
      <c r="FC249" s="36"/>
      <c r="FD249" s="36"/>
      <c r="FE249" s="36"/>
      <c r="FF249" s="36"/>
      <c r="FG249" s="36"/>
      <c r="FH249" s="36"/>
      <c r="FI249" s="36"/>
      <c r="FJ249" s="36"/>
      <c r="FK249" s="36"/>
      <c r="FL249" s="36"/>
      <c r="FM249" s="36"/>
      <c r="FN249" s="36"/>
      <c r="FO249" s="36"/>
      <c r="FP249" s="36"/>
      <c r="FQ249" s="36"/>
      <c r="FR249" s="36"/>
      <c r="FS249" s="36"/>
      <c r="FT249" s="36"/>
      <c r="FU249" s="36"/>
      <c r="FV249" s="36"/>
      <c r="FW249" s="36"/>
      <c r="FX249" s="36"/>
      <c r="FY249" s="36"/>
      <c r="FZ249" s="36"/>
      <c r="GA249" s="36"/>
      <c r="GB249" s="36"/>
      <c r="GC249" s="36"/>
      <c r="GD249" s="36"/>
      <c r="GE249" s="36"/>
      <c r="GF249" s="36"/>
      <c r="GG249" s="36"/>
      <c r="GH249" s="36"/>
      <c r="GI249" s="36"/>
      <c r="GJ249" s="36"/>
      <c r="GK249" s="36"/>
      <c r="GL249" s="36"/>
    </row>
    <row r="250" spans="121:194" x14ac:dyDescent="0.25">
      <c r="DQ250" s="36"/>
      <c r="DR250" s="36"/>
      <c r="DS250" s="36"/>
      <c r="DT250" s="36"/>
      <c r="DU250" s="36"/>
      <c r="DV250" s="36"/>
      <c r="DW250" s="36"/>
      <c r="DX250" s="36"/>
      <c r="DY250" s="36"/>
      <c r="DZ250" s="36"/>
      <c r="EA250" s="36"/>
      <c r="EB250" s="36"/>
      <c r="EC250" s="36"/>
      <c r="ED250" s="36"/>
      <c r="EE250" s="36"/>
      <c r="EF250" s="36"/>
      <c r="EG250" s="36"/>
      <c r="EH250" s="36"/>
      <c r="EI250" s="36"/>
      <c r="EJ250" s="36"/>
      <c r="EK250" s="36"/>
      <c r="EL250" s="36"/>
      <c r="EM250" s="36"/>
      <c r="EN250" s="36"/>
      <c r="EO250" s="36"/>
      <c r="EP250" s="36"/>
      <c r="EQ250" s="36"/>
      <c r="ER250" s="36"/>
      <c r="ES250" s="36"/>
      <c r="ET250" s="36"/>
      <c r="EU250" s="36"/>
      <c r="EV250" s="36"/>
      <c r="EW250" s="36"/>
      <c r="EX250" s="36"/>
      <c r="EY250" s="36"/>
      <c r="EZ250" s="36"/>
      <c r="FA250" s="36"/>
      <c r="FB250" s="36"/>
      <c r="FC250" s="36"/>
      <c r="FD250" s="36"/>
      <c r="FE250" s="36"/>
      <c r="FF250" s="36"/>
      <c r="FG250" s="36"/>
      <c r="FH250" s="36"/>
      <c r="FI250" s="36"/>
      <c r="FJ250" s="36"/>
      <c r="FK250" s="36"/>
      <c r="FL250" s="36"/>
      <c r="FM250" s="36"/>
      <c r="FN250" s="36"/>
      <c r="FO250" s="36"/>
      <c r="FP250" s="36"/>
      <c r="FQ250" s="36"/>
      <c r="FR250" s="36"/>
      <c r="FS250" s="36"/>
      <c r="FT250" s="36"/>
      <c r="FU250" s="36"/>
      <c r="FV250" s="36"/>
      <c r="FW250" s="36"/>
      <c r="FX250" s="36"/>
      <c r="FY250" s="36"/>
      <c r="FZ250" s="36"/>
      <c r="GA250" s="36"/>
      <c r="GB250" s="36"/>
      <c r="GC250" s="36"/>
      <c r="GD250" s="36"/>
      <c r="GE250" s="36"/>
      <c r="GF250" s="36"/>
      <c r="GG250" s="36"/>
      <c r="GH250" s="36"/>
      <c r="GI250" s="36"/>
      <c r="GJ250" s="36"/>
      <c r="GK250" s="36"/>
      <c r="GL250" s="36"/>
    </row>
    <row r="251" spans="121:194" x14ac:dyDescent="0.25"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  <c r="EM251" s="36"/>
      <c r="EN251" s="36"/>
      <c r="EO251" s="36"/>
      <c r="EP251" s="36"/>
      <c r="EQ251" s="36"/>
      <c r="ER251" s="36"/>
      <c r="ES251" s="36"/>
      <c r="ET251" s="36"/>
      <c r="EU251" s="36"/>
      <c r="EV251" s="36"/>
      <c r="EW251" s="36"/>
      <c r="EX251" s="36"/>
      <c r="EY251" s="36"/>
      <c r="EZ251" s="36"/>
      <c r="FA251" s="36"/>
      <c r="FB251" s="36"/>
      <c r="FC251" s="36"/>
      <c r="FD251" s="36"/>
      <c r="FE251" s="36"/>
      <c r="FF251" s="36"/>
      <c r="FG251" s="36"/>
      <c r="FH251" s="36"/>
      <c r="FI251" s="36"/>
      <c r="FJ251" s="36"/>
      <c r="FK251" s="36"/>
      <c r="FL251" s="36"/>
      <c r="FM251" s="36"/>
      <c r="FN251" s="36"/>
      <c r="FO251" s="36"/>
      <c r="FP251" s="36"/>
      <c r="FQ251" s="36"/>
      <c r="FR251" s="36"/>
      <c r="FS251" s="36"/>
      <c r="FT251" s="36"/>
      <c r="FU251" s="36"/>
      <c r="FV251" s="36"/>
      <c r="FW251" s="36"/>
      <c r="FX251" s="36"/>
      <c r="FY251" s="36"/>
      <c r="FZ251" s="36"/>
      <c r="GA251" s="36"/>
      <c r="GB251" s="36"/>
      <c r="GC251" s="36"/>
      <c r="GD251" s="36"/>
      <c r="GE251" s="36"/>
      <c r="GF251" s="36"/>
      <c r="GG251" s="36"/>
      <c r="GH251" s="36"/>
      <c r="GI251" s="36"/>
      <c r="GJ251" s="36"/>
      <c r="GK251" s="36"/>
      <c r="GL251" s="36"/>
    </row>
    <row r="252" spans="121:194" x14ac:dyDescent="0.25">
      <c r="DQ252" s="36"/>
      <c r="DR252" s="36"/>
      <c r="DS252" s="36"/>
      <c r="DT252" s="36"/>
      <c r="DU252" s="36"/>
      <c r="DV252" s="36"/>
      <c r="DW252" s="36"/>
      <c r="DX252" s="36"/>
      <c r="DY252" s="36"/>
      <c r="DZ252" s="36"/>
      <c r="EA252" s="36"/>
      <c r="EB252" s="36"/>
      <c r="EC252" s="36"/>
      <c r="ED252" s="36"/>
      <c r="EE252" s="36"/>
      <c r="EF252" s="36"/>
      <c r="EG252" s="36"/>
      <c r="EH252" s="36"/>
      <c r="EI252" s="36"/>
      <c r="EJ252" s="36"/>
      <c r="EK252" s="36"/>
      <c r="EL252" s="36"/>
      <c r="EM252" s="36"/>
      <c r="EN252" s="36"/>
      <c r="EO252" s="36"/>
      <c r="EP252" s="36"/>
      <c r="EQ252" s="36"/>
      <c r="ER252" s="36"/>
      <c r="ES252" s="36"/>
      <c r="ET252" s="36"/>
      <c r="EU252" s="36"/>
      <c r="EV252" s="36"/>
      <c r="EW252" s="36"/>
      <c r="EX252" s="36"/>
      <c r="EY252" s="36"/>
      <c r="EZ252" s="36"/>
      <c r="FA252" s="36"/>
      <c r="FB252" s="36"/>
      <c r="FC252" s="36"/>
      <c r="FD252" s="36"/>
      <c r="FE252" s="36"/>
      <c r="FF252" s="36"/>
      <c r="FG252" s="36"/>
      <c r="FH252" s="36"/>
      <c r="FI252" s="36"/>
      <c r="FJ252" s="36"/>
      <c r="FK252" s="36"/>
      <c r="FL252" s="36"/>
      <c r="FM252" s="36"/>
      <c r="FN252" s="36"/>
      <c r="FO252" s="36"/>
      <c r="FP252" s="36"/>
      <c r="FQ252" s="36"/>
      <c r="FR252" s="36"/>
      <c r="FS252" s="36"/>
      <c r="FT252" s="36"/>
      <c r="FU252" s="36"/>
      <c r="FV252" s="36"/>
      <c r="FW252" s="36"/>
      <c r="FX252" s="36"/>
      <c r="FY252" s="36"/>
      <c r="FZ252" s="36"/>
      <c r="GA252" s="36"/>
      <c r="GB252" s="36"/>
      <c r="GC252" s="36"/>
      <c r="GD252" s="36"/>
      <c r="GE252" s="36"/>
      <c r="GF252" s="36"/>
      <c r="GG252" s="36"/>
      <c r="GH252" s="36"/>
      <c r="GI252" s="36"/>
      <c r="GJ252" s="36"/>
      <c r="GK252" s="36"/>
      <c r="GL252" s="36"/>
    </row>
    <row r="253" spans="121:194" x14ac:dyDescent="0.25">
      <c r="DQ253" s="36"/>
      <c r="DR253" s="36"/>
      <c r="DS253" s="36"/>
      <c r="DT253" s="36"/>
      <c r="DU253" s="36"/>
      <c r="DV253" s="36"/>
      <c r="DW253" s="36"/>
      <c r="DX253" s="36"/>
      <c r="DY253" s="36"/>
      <c r="DZ253" s="36"/>
      <c r="EA253" s="36"/>
      <c r="EB253" s="36"/>
      <c r="EC253" s="36"/>
      <c r="ED253" s="36"/>
      <c r="EE253" s="36"/>
      <c r="EF253" s="36"/>
      <c r="EG253" s="36"/>
      <c r="EH253" s="36"/>
      <c r="EI253" s="36"/>
      <c r="EJ253" s="36"/>
      <c r="EK253" s="36"/>
      <c r="EL253" s="36"/>
      <c r="EM253" s="36"/>
      <c r="EN253" s="36"/>
      <c r="EO253" s="36"/>
      <c r="EP253" s="36"/>
      <c r="EQ253" s="36"/>
      <c r="ER253" s="36"/>
      <c r="ES253" s="36"/>
      <c r="ET253" s="36"/>
      <c r="EU253" s="36"/>
      <c r="EV253" s="36"/>
      <c r="EW253" s="36"/>
      <c r="EX253" s="36"/>
      <c r="EY253" s="36"/>
      <c r="EZ253" s="36"/>
      <c r="FA253" s="36"/>
      <c r="FB253" s="36"/>
      <c r="FC253" s="36"/>
      <c r="FD253" s="36"/>
      <c r="FE253" s="36"/>
      <c r="FF253" s="36"/>
      <c r="FG253" s="36"/>
      <c r="FH253" s="36"/>
      <c r="FI253" s="36"/>
      <c r="FJ253" s="36"/>
      <c r="FK253" s="36"/>
      <c r="FL253" s="36"/>
      <c r="FM253" s="36"/>
      <c r="FN253" s="36"/>
      <c r="FO253" s="36"/>
      <c r="FP253" s="36"/>
      <c r="FQ253" s="36"/>
      <c r="FR253" s="36"/>
      <c r="FS253" s="36"/>
      <c r="FT253" s="36"/>
      <c r="FU253" s="36"/>
      <c r="FV253" s="36"/>
      <c r="FW253" s="36"/>
      <c r="FX253" s="36"/>
      <c r="FY253" s="36"/>
      <c r="FZ253" s="36"/>
      <c r="GA253" s="36"/>
      <c r="GB253" s="36"/>
      <c r="GC253" s="36"/>
      <c r="GD253" s="36"/>
      <c r="GE253" s="36"/>
      <c r="GF253" s="36"/>
      <c r="GG253" s="36"/>
      <c r="GH253" s="36"/>
      <c r="GI253" s="36"/>
      <c r="GJ253" s="36"/>
      <c r="GK253" s="36"/>
      <c r="GL253" s="36"/>
    </row>
    <row r="254" spans="121:194" x14ac:dyDescent="0.25">
      <c r="DQ254" s="36"/>
      <c r="DR254" s="36"/>
      <c r="DS254" s="36"/>
      <c r="DT254" s="36"/>
      <c r="DU254" s="36"/>
      <c r="DV254" s="36"/>
      <c r="DW254" s="36"/>
      <c r="DX254" s="36"/>
      <c r="DY254" s="36"/>
      <c r="DZ254" s="36"/>
      <c r="EA254" s="36"/>
      <c r="EB254" s="36"/>
      <c r="EC254" s="36"/>
      <c r="ED254" s="36"/>
      <c r="EE254" s="36"/>
      <c r="EF254" s="36"/>
      <c r="EG254" s="36"/>
      <c r="EH254" s="36"/>
      <c r="EI254" s="36"/>
      <c r="EJ254" s="36"/>
      <c r="EK254" s="36"/>
      <c r="EL254" s="36"/>
      <c r="EM254" s="36"/>
      <c r="EN254" s="36"/>
      <c r="EO254" s="36"/>
      <c r="EP254" s="36"/>
      <c r="EQ254" s="36"/>
      <c r="ER254" s="36"/>
      <c r="ES254" s="36"/>
      <c r="ET254" s="36"/>
      <c r="EU254" s="36"/>
      <c r="EV254" s="36"/>
      <c r="EW254" s="36"/>
      <c r="EX254" s="36"/>
      <c r="EY254" s="36"/>
      <c r="EZ254" s="36"/>
      <c r="FA254" s="36"/>
      <c r="FB254" s="36"/>
      <c r="FC254" s="36"/>
      <c r="FD254" s="36"/>
      <c r="FE254" s="36"/>
      <c r="FF254" s="36"/>
      <c r="FG254" s="36"/>
      <c r="FH254" s="36"/>
      <c r="FI254" s="36"/>
      <c r="FJ254" s="36"/>
      <c r="FK254" s="36"/>
      <c r="FL254" s="36"/>
      <c r="FM254" s="36"/>
      <c r="FN254" s="36"/>
      <c r="FO254" s="36"/>
      <c r="FP254" s="36"/>
      <c r="FQ254" s="36"/>
      <c r="FR254" s="36"/>
      <c r="FS254" s="36"/>
      <c r="FT254" s="36"/>
      <c r="FU254" s="36"/>
      <c r="FV254" s="36"/>
      <c r="FW254" s="36"/>
      <c r="FX254" s="36"/>
      <c r="FY254" s="36"/>
      <c r="FZ254" s="36"/>
      <c r="GA254" s="36"/>
      <c r="GB254" s="36"/>
      <c r="GC254" s="36"/>
      <c r="GD254" s="36"/>
      <c r="GE254" s="36"/>
      <c r="GF254" s="36"/>
      <c r="GG254" s="36"/>
      <c r="GH254" s="36"/>
      <c r="GI254" s="36"/>
      <c r="GJ254" s="36"/>
      <c r="GK254" s="36"/>
      <c r="GL254" s="36"/>
    </row>
    <row r="255" spans="121:194" x14ac:dyDescent="0.25">
      <c r="DQ255" s="36"/>
      <c r="DR255" s="36"/>
      <c r="DS255" s="36"/>
      <c r="DT255" s="36"/>
      <c r="DU255" s="36"/>
      <c r="DV255" s="36"/>
      <c r="DW255" s="36"/>
      <c r="DX255" s="36"/>
      <c r="DY255" s="36"/>
      <c r="DZ255" s="36"/>
      <c r="EA255" s="36"/>
      <c r="EB255" s="36"/>
      <c r="EC255" s="36"/>
      <c r="ED255" s="36"/>
      <c r="EE255" s="36"/>
      <c r="EF255" s="36"/>
      <c r="EG255" s="36"/>
      <c r="EH255" s="36"/>
      <c r="EI255" s="36"/>
      <c r="EJ255" s="36"/>
      <c r="EK255" s="36"/>
      <c r="EL255" s="36"/>
      <c r="EM255" s="36"/>
      <c r="EN255" s="36"/>
      <c r="EO255" s="36"/>
      <c r="EP255" s="36"/>
      <c r="EQ255" s="36"/>
      <c r="ER255" s="36"/>
      <c r="ES255" s="36"/>
      <c r="ET255" s="36"/>
      <c r="EU255" s="36"/>
      <c r="EV255" s="36"/>
      <c r="EW255" s="36"/>
      <c r="EX255" s="36"/>
      <c r="EY255" s="36"/>
      <c r="EZ255" s="36"/>
      <c r="FA255" s="36"/>
      <c r="FB255" s="36"/>
      <c r="FC255" s="36"/>
      <c r="FD255" s="36"/>
      <c r="FE255" s="36"/>
      <c r="FF255" s="36"/>
      <c r="FG255" s="36"/>
      <c r="FH255" s="36"/>
      <c r="FI255" s="36"/>
      <c r="FJ255" s="36"/>
      <c r="FK255" s="36"/>
      <c r="FL255" s="36"/>
      <c r="FM255" s="36"/>
      <c r="FN255" s="36"/>
      <c r="FO255" s="36"/>
      <c r="FP255" s="36"/>
      <c r="FQ255" s="36"/>
      <c r="FR255" s="36"/>
      <c r="FS255" s="36"/>
      <c r="FT255" s="36"/>
      <c r="FU255" s="36"/>
      <c r="FV255" s="36"/>
      <c r="FW255" s="36"/>
      <c r="FX255" s="36"/>
      <c r="FY255" s="36"/>
      <c r="FZ255" s="36"/>
      <c r="GA255" s="36"/>
      <c r="GB255" s="36"/>
      <c r="GC255" s="36"/>
      <c r="GD255" s="36"/>
      <c r="GE255" s="36"/>
      <c r="GF255" s="36"/>
      <c r="GG255" s="36"/>
      <c r="GH255" s="36"/>
      <c r="GI255" s="36"/>
      <c r="GJ255" s="36"/>
      <c r="GK255" s="36"/>
      <c r="GL255" s="36"/>
    </row>
    <row r="256" spans="121:194" x14ac:dyDescent="0.25">
      <c r="DQ256" s="36"/>
      <c r="DR256" s="36"/>
      <c r="DS256" s="36"/>
      <c r="DT256" s="36"/>
      <c r="DU256" s="36"/>
      <c r="DV256" s="36"/>
      <c r="DW256" s="36"/>
      <c r="DX256" s="36"/>
      <c r="DY256" s="36"/>
      <c r="DZ256" s="36"/>
      <c r="EA256" s="36"/>
      <c r="EB256" s="36"/>
      <c r="EC256" s="36"/>
      <c r="ED256" s="36"/>
      <c r="EE256" s="36"/>
      <c r="EF256" s="36"/>
      <c r="EG256" s="36"/>
      <c r="EH256" s="36"/>
      <c r="EI256" s="36"/>
      <c r="EJ256" s="36"/>
      <c r="EK256" s="36"/>
      <c r="EL256" s="36"/>
      <c r="EM256" s="36"/>
      <c r="EN256" s="36"/>
      <c r="EO256" s="36"/>
      <c r="EP256" s="36"/>
      <c r="EQ256" s="36"/>
      <c r="ER256" s="36"/>
      <c r="ES256" s="36"/>
      <c r="ET256" s="36"/>
      <c r="EU256" s="36"/>
      <c r="EV256" s="36"/>
      <c r="EW256" s="36"/>
      <c r="EX256" s="36"/>
      <c r="EY256" s="36"/>
      <c r="EZ256" s="36"/>
      <c r="FA256" s="36"/>
      <c r="FB256" s="36"/>
      <c r="FC256" s="36"/>
      <c r="FD256" s="36"/>
      <c r="FE256" s="36"/>
      <c r="FF256" s="36"/>
      <c r="FG256" s="36"/>
      <c r="FH256" s="36"/>
      <c r="FI256" s="36"/>
      <c r="FJ256" s="36"/>
      <c r="FK256" s="36"/>
      <c r="FL256" s="36"/>
      <c r="FM256" s="36"/>
      <c r="FN256" s="36"/>
      <c r="FO256" s="36"/>
      <c r="FP256" s="36"/>
      <c r="FQ256" s="36"/>
      <c r="FR256" s="36"/>
      <c r="FS256" s="36"/>
      <c r="FT256" s="36"/>
      <c r="FU256" s="36"/>
      <c r="FV256" s="36"/>
      <c r="FW256" s="36"/>
      <c r="FX256" s="36"/>
      <c r="FY256" s="36"/>
      <c r="FZ256" s="36"/>
      <c r="GA256" s="36"/>
      <c r="GB256" s="36"/>
      <c r="GC256" s="36"/>
      <c r="GD256" s="36"/>
      <c r="GE256" s="36"/>
      <c r="GF256" s="36"/>
      <c r="GG256" s="36"/>
      <c r="GH256" s="36"/>
      <c r="GI256" s="36"/>
      <c r="GJ256" s="36"/>
      <c r="GK256" s="36"/>
      <c r="GL256" s="36"/>
    </row>
    <row r="257" spans="121:194" x14ac:dyDescent="0.25">
      <c r="DQ257" s="36"/>
      <c r="DR257" s="36"/>
      <c r="DS257" s="36"/>
      <c r="DT257" s="36"/>
      <c r="DU257" s="36"/>
      <c r="DV257" s="36"/>
      <c r="DW257" s="36"/>
      <c r="DX257" s="36"/>
      <c r="DY257" s="36"/>
      <c r="DZ257" s="36"/>
      <c r="EA257" s="36"/>
      <c r="EB257" s="36"/>
      <c r="EC257" s="36"/>
      <c r="ED257" s="36"/>
      <c r="EE257" s="36"/>
      <c r="EF257" s="36"/>
      <c r="EG257" s="36"/>
      <c r="EH257" s="36"/>
      <c r="EI257" s="36"/>
      <c r="EJ257" s="36"/>
      <c r="EK257" s="36"/>
      <c r="EL257" s="36"/>
      <c r="EM257" s="36"/>
      <c r="EN257" s="36"/>
      <c r="EO257" s="36"/>
      <c r="EP257" s="36"/>
      <c r="EQ257" s="36"/>
      <c r="ER257" s="36"/>
      <c r="ES257" s="36"/>
      <c r="ET257" s="36"/>
      <c r="EU257" s="36"/>
      <c r="EV257" s="36"/>
      <c r="EW257" s="36"/>
      <c r="EX257" s="36"/>
      <c r="EY257" s="36"/>
      <c r="EZ257" s="36"/>
      <c r="FA257" s="36"/>
      <c r="FB257" s="36"/>
      <c r="FC257" s="36"/>
      <c r="FD257" s="36"/>
      <c r="FE257" s="36"/>
      <c r="FF257" s="36"/>
      <c r="FG257" s="36"/>
      <c r="FH257" s="36"/>
      <c r="FI257" s="36"/>
      <c r="FJ257" s="36"/>
      <c r="FK257" s="36"/>
      <c r="FL257" s="36"/>
      <c r="FM257" s="36"/>
      <c r="FN257" s="36"/>
      <c r="FO257" s="36"/>
      <c r="FP257" s="36"/>
      <c r="FQ257" s="36"/>
      <c r="FR257" s="36"/>
      <c r="FS257" s="36"/>
      <c r="FT257" s="36"/>
      <c r="FU257" s="36"/>
      <c r="FV257" s="36"/>
      <c r="FW257" s="36"/>
      <c r="FX257" s="36"/>
      <c r="FY257" s="36"/>
      <c r="FZ257" s="36"/>
      <c r="GA257" s="36"/>
      <c r="GB257" s="36"/>
      <c r="GC257" s="36"/>
      <c r="GD257" s="36"/>
      <c r="GE257" s="36"/>
      <c r="GF257" s="36"/>
      <c r="GG257" s="36"/>
      <c r="GH257" s="36"/>
      <c r="GI257" s="36"/>
      <c r="GJ257" s="36"/>
      <c r="GK257" s="36"/>
      <c r="GL257" s="36"/>
    </row>
    <row r="258" spans="121:194" x14ac:dyDescent="0.25">
      <c r="DQ258" s="36"/>
      <c r="DR258" s="36"/>
      <c r="DS258" s="36"/>
      <c r="DT258" s="36"/>
      <c r="DU258" s="36"/>
      <c r="DV258" s="36"/>
      <c r="DW258" s="36"/>
      <c r="DX258" s="36"/>
      <c r="DY258" s="36"/>
      <c r="DZ258" s="36"/>
      <c r="EA258" s="36"/>
      <c r="EB258" s="36"/>
      <c r="EC258" s="36"/>
      <c r="ED258" s="36"/>
      <c r="EE258" s="36"/>
      <c r="EF258" s="36"/>
      <c r="EG258" s="36"/>
      <c r="EH258" s="36"/>
      <c r="EI258" s="36"/>
      <c r="EJ258" s="36"/>
      <c r="EK258" s="36"/>
      <c r="EL258" s="36"/>
      <c r="EM258" s="36"/>
      <c r="EN258" s="36"/>
      <c r="EO258" s="36"/>
      <c r="EP258" s="36"/>
      <c r="EQ258" s="36"/>
      <c r="ER258" s="36"/>
      <c r="ES258" s="36"/>
      <c r="ET258" s="36"/>
      <c r="EU258" s="36"/>
      <c r="EV258" s="36"/>
      <c r="EW258" s="36"/>
      <c r="EX258" s="36"/>
      <c r="EY258" s="36"/>
      <c r="EZ258" s="36"/>
      <c r="FA258" s="36"/>
      <c r="FB258" s="36"/>
      <c r="FC258" s="36"/>
      <c r="FD258" s="36"/>
      <c r="FE258" s="36"/>
      <c r="FF258" s="36"/>
      <c r="FG258" s="36"/>
      <c r="FH258" s="36"/>
      <c r="FI258" s="36"/>
      <c r="FJ258" s="36"/>
      <c r="FK258" s="36"/>
      <c r="FL258" s="36"/>
      <c r="FM258" s="36"/>
      <c r="FN258" s="36"/>
      <c r="FO258" s="36"/>
      <c r="FP258" s="36"/>
      <c r="FQ258" s="36"/>
      <c r="FR258" s="36"/>
      <c r="FS258" s="36"/>
      <c r="FT258" s="36"/>
      <c r="FU258" s="36"/>
      <c r="FV258" s="36"/>
      <c r="FW258" s="36"/>
      <c r="FX258" s="36"/>
      <c r="FY258" s="36"/>
      <c r="FZ258" s="36"/>
      <c r="GA258" s="36"/>
      <c r="GB258" s="36"/>
      <c r="GC258" s="36"/>
      <c r="GD258" s="36"/>
      <c r="GE258" s="36"/>
      <c r="GF258" s="36"/>
      <c r="GG258" s="36"/>
      <c r="GH258" s="36"/>
      <c r="GI258" s="36"/>
      <c r="GJ258" s="36"/>
      <c r="GK258" s="36"/>
      <c r="GL258" s="36"/>
    </row>
    <row r="259" spans="121:194" x14ac:dyDescent="0.25">
      <c r="DQ259" s="36"/>
      <c r="DR259" s="36"/>
      <c r="DS259" s="36"/>
      <c r="DT259" s="36"/>
      <c r="DU259" s="36"/>
      <c r="DV259" s="36"/>
      <c r="DW259" s="36"/>
      <c r="DX259" s="36"/>
      <c r="DY259" s="36"/>
      <c r="DZ259" s="36"/>
      <c r="EA259" s="36"/>
      <c r="EB259" s="36"/>
      <c r="EC259" s="36"/>
      <c r="ED259" s="36"/>
      <c r="EE259" s="36"/>
      <c r="EF259" s="36"/>
      <c r="EG259" s="36"/>
      <c r="EH259" s="36"/>
      <c r="EI259" s="36"/>
      <c r="EJ259" s="36"/>
      <c r="EK259" s="36"/>
      <c r="EL259" s="36"/>
      <c r="EM259" s="36"/>
      <c r="EN259" s="36"/>
      <c r="EO259" s="36"/>
      <c r="EP259" s="36"/>
      <c r="EQ259" s="36"/>
      <c r="ER259" s="36"/>
      <c r="ES259" s="36"/>
      <c r="ET259" s="36"/>
      <c r="EU259" s="36"/>
      <c r="EV259" s="36"/>
      <c r="EW259" s="36"/>
      <c r="EX259" s="36"/>
      <c r="EY259" s="36"/>
      <c r="EZ259" s="36"/>
      <c r="FA259" s="36"/>
      <c r="FB259" s="36"/>
      <c r="FC259" s="36"/>
      <c r="FD259" s="36"/>
      <c r="FE259" s="36"/>
      <c r="FF259" s="36"/>
      <c r="FG259" s="36"/>
      <c r="FH259" s="36"/>
      <c r="FI259" s="36"/>
      <c r="FJ259" s="36"/>
      <c r="FK259" s="36"/>
      <c r="FL259" s="36"/>
      <c r="FM259" s="36"/>
      <c r="FN259" s="36"/>
      <c r="FO259" s="36"/>
      <c r="FP259" s="36"/>
      <c r="FQ259" s="36"/>
      <c r="FR259" s="36"/>
      <c r="FS259" s="36"/>
      <c r="FT259" s="36"/>
      <c r="FU259" s="36"/>
      <c r="FV259" s="36"/>
      <c r="FW259" s="36"/>
      <c r="FX259" s="36"/>
      <c r="FY259" s="36"/>
      <c r="FZ259" s="36"/>
      <c r="GA259" s="36"/>
      <c r="GB259" s="36"/>
      <c r="GC259" s="36"/>
      <c r="GD259" s="36"/>
      <c r="GE259" s="36"/>
      <c r="GF259" s="36"/>
      <c r="GG259" s="36"/>
      <c r="GH259" s="36"/>
      <c r="GI259" s="36"/>
      <c r="GJ259" s="36"/>
      <c r="GK259" s="36"/>
      <c r="GL259" s="36"/>
    </row>
    <row r="260" spans="121:194" x14ac:dyDescent="0.25">
      <c r="DQ260" s="36"/>
      <c r="DR260" s="36"/>
      <c r="DS260" s="36"/>
      <c r="DT260" s="36"/>
      <c r="DU260" s="36"/>
      <c r="DV260" s="36"/>
      <c r="DW260" s="36"/>
      <c r="DX260" s="36"/>
      <c r="DY260" s="36"/>
      <c r="DZ260" s="36"/>
      <c r="EA260" s="36"/>
      <c r="EB260" s="36"/>
      <c r="EC260" s="36"/>
      <c r="ED260" s="36"/>
      <c r="EE260" s="36"/>
      <c r="EF260" s="36"/>
      <c r="EG260" s="36"/>
      <c r="EH260" s="36"/>
      <c r="EI260" s="36"/>
      <c r="EJ260" s="36"/>
      <c r="EK260" s="36"/>
      <c r="EL260" s="36"/>
      <c r="EM260" s="36"/>
      <c r="EN260" s="36"/>
      <c r="EO260" s="36"/>
      <c r="EP260" s="36"/>
      <c r="EQ260" s="36"/>
      <c r="ER260" s="36"/>
      <c r="ES260" s="36"/>
      <c r="ET260" s="36"/>
      <c r="EU260" s="36"/>
      <c r="EV260" s="36"/>
      <c r="EW260" s="36"/>
      <c r="EX260" s="36"/>
      <c r="EY260" s="36"/>
      <c r="EZ260" s="36"/>
      <c r="FA260" s="36"/>
      <c r="FB260" s="36"/>
      <c r="FC260" s="36"/>
      <c r="FD260" s="36"/>
      <c r="FE260" s="36"/>
      <c r="FF260" s="36"/>
      <c r="FG260" s="36"/>
      <c r="FH260" s="36"/>
      <c r="FI260" s="36"/>
      <c r="FJ260" s="36"/>
      <c r="FK260" s="36"/>
      <c r="FL260" s="36"/>
      <c r="FM260" s="36"/>
      <c r="FN260" s="36"/>
      <c r="FO260" s="36"/>
      <c r="FP260" s="36"/>
      <c r="FQ260" s="36"/>
      <c r="FR260" s="36"/>
      <c r="FS260" s="36"/>
      <c r="FT260" s="36"/>
      <c r="FU260" s="36"/>
      <c r="FV260" s="36"/>
      <c r="FW260" s="36"/>
      <c r="FX260" s="36"/>
      <c r="FY260" s="36"/>
      <c r="FZ260" s="36"/>
      <c r="GA260" s="36"/>
      <c r="GB260" s="36"/>
      <c r="GC260" s="36"/>
      <c r="GD260" s="36"/>
      <c r="GE260" s="36"/>
      <c r="GF260" s="36"/>
      <c r="GG260" s="36"/>
      <c r="GH260" s="36"/>
      <c r="GI260" s="36"/>
      <c r="GJ260" s="36"/>
      <c r="GK260" s="36"/>
      <c r="GL260" s="36"/>
    </row>
    <row r="261" spans="121:194" x14ac:dyDescent="0.25">
      <c r="DQ261" s="36"/>
      <c r="DR261" s="36"/>
      <c r="DS261" s="36"/>
      <c r="DT261" s="36"/>
      <c r="DU261" s="36"/>
      <c r="DV261" s="36"/>
      <c r="DW261" s="36"/>
      <c r="DX261" s="36"/>
      <c r="DY261" s="36"/>
      <c r="DZ261" s="36"/>
      <c r="EA261" s="36"/>
      <c r="EB261" s="36"/>
      <c r="EC261" s="36"/>
      <c r="ED261" s="36"/>
      <c r="EE261" s="36"/>
      <c r="EF261" s="36"/>
      <c r="EG261" s="36"/>
      <c r="EH261" s="36"/>
      <c r="EI261" s="36"/>
      <c r="EJ261" s="36"/>
      <c r="EK261" s="36"/>
      <c r="EL261" s="36"/>
      <c r="EM261" s="36"/>
      <c r="EN261" s="36"/>
      <c r="EO261" s="36"/>
      <c r="EP261" s="36"/>
      <c r="EQ261" s="36"/>
      <c r="ER261" s="36"/>
      <c r="ES261" s="36"/>
      <c r="ET261" s="36"/>
      <c r="EU261" s="36"/>
      <c r="EV261" s="36"/>
      <c r="EW261" s="36"/>
      <c r="EX261" s="36"/>
      <c r="EY261" s="36"/>
      <c r="EZ261" s="36"/>
      <c r="FA261" s="36"/>
      <c r="FB261" s="36"/>
      <c r="FC261" s="36"/>
      <c r="FD261" s="36"/>
      <c r="FE261" s="36"/>
      <c r="FF261" s="36"/>
      <c r="FG261" s="36"/>
      <c r="FH261" s="36"/>
      <c r="FI261" s="36"/>
      <c r="FJ261" s="36"/>
      <c r="FK261" s="36"/>
      <c r="FL261" s="36"/>
      <c r="FM261" s="36"/>
      <c r="FN261" s="36"/>
      <c r="FO261" s="36"/>
      <c r="FP261" s="36"/>
      <c r="FQ261" s="36"/>
      <c r="FR261" s="36"/>
      <c r="FS261" s="36"/>
      <c r="FT261" s="36"/>
      <c r="FU261" s="36"/>
      <c r="FV261" s="36"/>
      <c r="FW261" s="36"/>
      <c r="FX261" s="36"/>
      <c r="FY261" s="36"/>
      <c r="FZ261" s="36"/>
      <c r="GA261" s="36"/>
      <c r="GB261" s="36"/>
      <c r="GC261" s="36"/>
      <c r="GD261" s="36"/>
      <c r="GE261" s="36"/>
      <c r="GF261" s="36"/>
      <c r="GG261" s="36"/>
      <c r="GH261" s="36"/>
      <c r="GI261" s="36"/>
      <c r="GJ261" s="36"/>
      <c r="GK261" s="36"/>
      <c r="GL261" s="36"/>
    </row>
    <row r="262" spans="121:194" x14ac:dyDescent="0.25">
      <c r="DQ262" s="36"/>
      <c r="DR262" s="36"/>
      <c r="DS262" s="36"/>
      <c r="DT262" s="36"/>
      <c r="DU262" s="36"/>
      <c r="DV262" s="36"/>
      <c r="DW262" s="36"/>
      <c r="DX262" s="36"/>
      <c r="DY262" s="36"/>
      <c r="DZ262" s="36"/>
      <c r="EA262" s="36"/>
      <c r="EB262" s="36"/>
      <c r="EC262" s="36"/>
      <c r="ED262" s="36"/>
      <c r="EE262" s="36"/>
      <c r="EF262" s="36"/>
      <c r="EG262" s="36"/>
      <c r="EH262" s="36"/>
      <c r="EI262" s="36"/>
      <c r="EJ262" s="36"/>
      <c r="EK262" s="36"/>
      <c r="EL262" s="36"/>
      <c r="EM262" s="36"/>
      <c r="EN262" s="36"/>
      <c r="EO262" s="36"/>
      <c r="EP262" s="36"/>
      <c r="EQ262" s="36"/>
      <c r="ER262" s="36"/>
      <c r="ES262" s="36"/>
      <c r="ET262" s="36"/>
      <c r="EU262" s="36"/>
      <c r="EV262" s="36"/>
      <c r="EW262" s="36"/>
      <c r="EX262" s="36"/>
      <c r="EY262" s="36"/>
      <c r="EZ262" s="36"/>
      <c r="FA262" s="36"/>
      <c r="FB262" s="36"/>
      <c r="FC262" s="36"/>
      <c r="FD262" s="36"/>
      <c r="FE262" s="36"/>
      <c r="FF262" s="36"/>
      <c r="FG262" s="36"/>
      <c r="FH262" s="36"/>
      <c r="FI262" s="36"/>
      <c r="FJ262" s="36"/>
      <c r="FK262" s="36"/>
      <c r="FL262" s="36"/>
      <c r="FM262" s="36"/>
      <c r="FN262" s="36"/>
      <c r="FO262" s="36"/>
      <c r="FP262" s="36"/>
      <c r="FQ262" s="36"/>
      <c r="FR262" s="36"/>
      <c r="FS262" s="36"/>
      <c r="FT262" s="36"/>
      <c r="FU262" s="36"/>
      <c r="FV262" s="36"/>
      <c r="FW262" s="36"/>
      <c r="FX262" s="36"/>
      <c r="FY262" s="36"/>
      <c r="FZ262" s="36"/>
      <c r="GA262" s="36"/>
      <c r="GB262" s="36"/>
      <c r="GC262" s="36"/>
      <c r="GD262" s="36"/>
      <c r="GE262" s="36"/>
      <c r="GF262" s="36"/>
      <c r="GG262" s="36"/>
      <c r="GH262" s="36"/>
      <c r="GI262" s="36"/>
      <c r="GJ262" s="36"/>
      <c r="GK262" s="36"/>
      <c r="GL262" s="36"/>
    </row>
    <row r="263" spans="121:194" x14ac:dyDescent="0.25">
      <c r="DQ263" s="36"/>
      <c r="DR263" s="36"/>
      <c r="DS263" s="36"/>
      <c r="DT263" s="36"/>
      <c r="DU263" s="36"/>
      <c r="DV263" s="36"/>
      <c r="DW263" s="36"/>
      <c r="DX263" s="36"/>
      <c r="DY263" s="36"/>
      <c r="DZ263" s="36"/>
      <c r="EA263" s="36"/>
      <c r="EB263" s="36"/>
      <c r="EC263" s="36"/>
      <c r="ED263" s="36"/>
      <c r="EE263" s="36"/>
      <c r="EF263" s="36"/>
      <c r="EG263" s="36"/>
      <c r="EH263" s="36"/>
      <c r="EI263" s="36"/>
      <c r="EJ263" s="36"/>
      <c r="EK263" s="36"/>
      <c r="EL263" s="36"/>
      <c r="EM263" s="36"/>
      <c r="EN263" s="36"/>
      <c r="EO263" s="36"/>
      <c r="EP263" s="36"/>
      <c r="EQ263" s="36"/>
      <c r="ER263" s="36"/>
      <c r="ES263" s="36"/>
      <c r="ET263" s="36"/>
      <c r="EU263" s="36"/>
      <c r="EV263" s="36"/>
      <c r="EW263" s="36"/>
      <c r="EX263" s="36"/>
      <c r="EY263" s="36"/>
      <c r="EZ263" s="36"/>
      <c r="FA263" s="36"/>
      <c r="FB263" s="36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  <c r="FM263" s="36"/>
      <c r="FN263" s="36"/>
      <c r="FO263" s="36"/>
      <c r="FP263" s="36"/>
      <c r="FQ263" s="36"/>
      <c r="FR263" s="36"/>
      <c r="FS263" s="36"/>
      <c r="FT263" s="36"/>
      <c r="FU263" s="36"/>
      <c r="FV263" s="36"/>
      <c r="FW263" s="36"/>
      <c r="FX263" s="36"/>
      <c r="FY263" s="36"/>
      <c r="FZ263" s="36"/>
      <c r="GA263" s="36"/>
      <c r="GB263" s="36"/>
      <c r="GC263" s="36"/>
      <c r="GD263" s="36"/>
      <c r="GE263" s="36"/>
      <c r="GF263" s="36"/>
      <c r="GG263" s="36"/>
      <c r="GH263" s="36"/>
      <c r="GI263" s="36"/>
      <c r="GJ263" s="36"/>
      <c r="GK263" s="36"/>
      <c r="GL263" s="36"/>
    </row>
    <row r="264" spans="121:194" x14ac:dyDescent="0.25">
      <c r="DQ264" s="36"/>
      <c r="DR264" s="36"/>
      <c r="DS264" s="36"/>
      <c r="DT264" s="36"/>
      <c r="DU264" s="36"/>
      <c r="DV264" s="36"/>
      <c r="DW264" s="36"/>
      <c r="DX264" s="36"/>
      <c r="DY264" s="36"/>
      <c r="DZ264" s="36"/>
      <c r="EA264" s="36"/>
      <c r="EB264" s="36"/>
      <c r="EC264" s="36"/>
      <c r="ED264" s="36"/>
      <c r="EE264" s="36"/>
      <c r="EF264" s="36"/>
      <c r="EG264" s="36"/>
      <c r="EH264" s="36"/>
      <c r="EI264" s="36"/>
      <c r="EJ264" s="36"/>
      <c r="EK264" s="36"/>
      <c r="EL264" s="36"/>
      <c r="EM264" s="36"/>
      <c r="EN264" s="36"/>
      <c r="EO264" s="36"/>
      <c r="EP264" s="36"/>
      <c r="EQ264" s="36"/>
      <c r="ER264" s="36"/>
      <c r="ES264" s="36"/>
      <c r="ET264" s="36"/>
      <c r="EU264" s="36"/>
      <c r="EV264" s="36"/>
      <c r="EW264" s="36"/>
      <c r="EX264" s="36"/>
      <c r="EY264" s="36"/>
      <c r="EZ264" s="36"/>
      <c r="FA264" s="36"/>
      <c r="FB264" s="36"/>
      <c r="FC264" s="36"/>
      <c r="FD264" s="36"/>
      <c r="FE264" s="36"/>
      <c r="FF264" s="36"/>
      <c r="FG264" s="36"/>
      <c r="FH264" s="36"/>
      <c r="FI264" s="36"/>
      <c r="FJ264" s="36"/>
      <c r="FK264" s="36"/>
      <c r="FL264" s="36"/>
      <c r="FM264" s="36"/>
      <c r="FN264" s="36"/>
      <c r="FO264" s="36"/>
      <c r="FP264" s="36"/>
      <c r="FQ264" s="36"/>
      <c r="FR264" s="36"/>
      <c r="FS264" s="36"/>
      <c r="FT264" s="36"/>
      <c r="FU264" s="36"/>
      <c r="FV264" s="36"/>
      <c r="FW264" s="36"/>
      <c r="FX264" s="36"/>
      <c r="FY264" s="36"/>
      <c r="FZ264" s="36"/>
      <c r="GA264" s="36"/>
      <c r="GB264" s="36"/>
      <c r="GC264" s="36"/>
      <c r="GD264" s="36"/>
      <c r="GE264" s="36"/>
      <c r="GF264" s="36"/>
      <c r="GG264" s="36"/>
      <c r="GH264" s="36"/>
      <c r="GI264" s="36"/>
      <c r="GJ264" s="36"/>
      <c r="GK264" s="36"/>
      <c r="GL264" s="36"/>
    </row>
    <row r="265" spans="121:194" x14ac:dyDescent="0.25">
      <c r="DQ265" s="36"/>
      <c r="DR265" s="36"/>
      <c r="DS265" s="36"/>
      <c r="DT265" s="36"/>
      <c r="DU265" s="36"/>
      <c r="DV265" s="36"/>
      <c r="DW265" s="36"/>
      <c r="DX265" s="36"/>
      <c r="DY265" s="36"/>
      <c r="DZ265" s="36"/>
      <c r="EA265" s="36"/>
      <c r="EB265" s="36"/>
      <c r="EC265" s="36"/>
      <c r="ED265" s="36"/>
      <c r="EE265" s="36"/>
      <c r="EF265" s="36"/>
      <c r="EG265" s="36"/>
      <c r="EH265" s="36"/>
      <c r="EI265" s="36"/>
      <c r="EJ265" s="36"/>
      <c r="EK265" s="36"/>
      <c r="EL265" s="36"/>
      <c r="EM265" s="36"/>
      <c r="EN265" s="36"/>
      <c r="EO265" s="36"/>
      <c r="EP265" s="36"/>
      <c r="EQ265" s="36"/>
      <c r="ER265" s="36"/>
      <c r="ES265" s="36"/>
      <c r="ET265" s="36"/>
      <c r="EU265" s="36"/>
      <c r="EV265" s="36"/>
      <c r="EW265" s="36"/>
      <c r="EX265" s="36"/>
      <c r="EY265" s="36"/>
      <c r="EZ265" s="36"/>
      <c r="FA265" s="36"/>
      <c r="FB265" s="36"/>
      <c r="FC265" s="36"/>
      <c r="FD265" s="36"/>
      <c r="FE265" s="36"/>
      <c r="FF265" s="36"/>
      <c r="FG265" s="36"/>
      <c r="FH265" s="36"/>
      <c r="FI265" s="36"/>
      <c r="FJ265" s="36"/>
      <c r="FK265" s="36"/>
      <c r="FL265" s="36"/>
      <c r="FM265" s="36"/>
      <c r="FN265" s="36"/>
      <c r="FO265" s="36"/>
      <c r="FP265" s="36"/>
      <c r="FQ265" s="36"/>
      <c r="FR265" s="36"/>
      <c r="FS265" s="36"/>
      <c r="FT265" s="36"/>
      <c r="FU265" s="36"/>
      <c r="FV265" s="36"/>
      <c r="FW265" s="36"/>
      <c r="FX265" s="36"/>
      <c r="FY265" s="36"/>
      <c r="FZ265" s="36"/>
      <c r="GA265" s="36"/>
      <c r="GB265" s="36"/>
      <c r="GC265" s="36"/>
      <c r="GD265" s="36"/>
      <c r="GE265" s="36"/>
      <c r="GF265" s="36"/>
      <c r="GG265" s="36"/>
      <c r="GH265" s="36"/>
      <c r="GI265" s="36"/>
      <c r="GJ265" s="36"/>
      <c r="GK265" s="36"/>
      <c r="GL265" s="36"/>
    </row>
    <row r="266" spans="121:194" x14ac:dyDescent="0.25">
      <c r="DQ266" s="36"/>
      <c r="DR266" s="36"/>
      <c r="DS266" s="36"/>
      <c r="DT266" s="36"/>
      <c r="DU266" s="36"/>
      <c r="DV266" s="36"/>
      <c r="DW266" s="36"/>
      <c r="DX266" s="36"/>
      <c r="DY266" s="36"/>
      <c r="DZ266" s="36"/>
      <c r="EA266" s="36"/>
      <c r="EB266" s="36"/>
      <c r="EC266" s="36"/>
      <c r="ED266" s="36"/>
      <c r="EE266" s="36"/>
      <c r="EF266" s="36"/>
      <c r="EG266" s="36"/>
      <c r="EH266" s="36"/>
      <c r="EI266" s="36"/>
      <c r="EJ266" s="36"/>
      <c r="EK266" s="36"/>
      <c r="EL266" s="36"/>
      <c r="EM266" s="36"/>
      <c r="EN266" s="36"/>
      <c r="EO266" s="36"/>
      <c r="EP266" s="36"/>
      <c r="EQ266" s="36"/>
      <c r="ER266" s="36"/>
      <c r="ES266" s="36"/>
      <c r="ET266" s="36"/>
      <c r="EU266" s="36"/>
      <c r="EV266" s="36"/>
      <c r="EW266" s="36"/>
      <c r="EX266" s="36"/>
      <c r="EY266" s="36"/>
      <c r="EZ266" s="36"/>
      <c r="FA266" s="36"/>
      <c r="FB266" s="36"/>
      <c r="FC266" s="36"/>
      <c r="FD266" s="36"/>
      <c r="FE266" s="36"/>
      <c r="FF266" s="36"/>
      <c r="FG266" s="36"/>
      <c r="FH266" s="36"/>
      <c r="FI266" s="36"/>
      <c r="FJ266" s="36"/>
      <c r="FK266" s="36"/>
      <c r="FL266" s="36"/>
      <c r="FM266" s="36"/>
      <c r="FN266" s="36"/>
      <c r="FO266" s="36"/>
      <c r="FP266" s="36"/>
      <c r="FQ266" s="36"/>
      <c r="FR266" s="36"/>
      <c r="FS266" s="36"/>
      <c r="FT266" s="36"/>
      <c r="FU266" s="36"/>
      <c r="FV266" s="36"/>
      <c r="FW266" s="36"/>
      <c r="FX266" s="36"/>
      <c r="FY266" s="36"/>
      <c r="FZ266" s="36"/>
      <c r="GA266" s="36"/>
      <c r="GB266" s="36"/>
      <c r="GC266" s="36"/>
      <c r="GD266" s="36"/>
      <c r="GE266" s="36"/>
      <c r="GF266" s="36"/>
      <c r="GG266" s="36"/>
      <c r="GH266" s="36"/>
      <c r="GI266" s="36"/>
      <c r="GJ266" s="36"/>
      <c r="GK266" s="36"/>
      <c r="GL266" s="36"/>
    </row>
    <row r="267" spans="121:194" x14ac:dyDescent="0.25">
      <c r="DQ267" s="36"/>
      <c r="DR267" s="36"/>
      <c r="DS267" s="36"/>
      <c r="DT267" s="36"/>
      <c r="DU267" s="36"/>
      <c r="DV267" s="36"/>
      <c r="DW267" s="36"/>
      <c r="DX267" s="36"/>
      <c r="DY267" s="36"/>
      <c r="DZ267" s="36"/>
      <c r="EA267" s="36"/>
      <c r="EB267" s="36"/>
      <c r="EC267" s="36"/>
      <c r="ED267" s="36"/>
      <c r="EE267" s="36"/>
      <c r="EF267" s="36"/>
      <c r="EG267" s="36"/>
      <c r="EH267" s="36"/>
      <c r="EI267" s="36"/>
      <c r="EJ267" s="36"/>
      <c r="EK267" s="36"/>
      <c r="EL267" s="36"/>
      <c r="EM267" s="36"/>
      <c r="EN267" s="36"/>
      <c r="EO267" s="36"/>
      <c r="EP267" s="36"/>
      <c r="EQ267" s="36"/>
      <c r="ER267" s="36"/>
      <c r="ES267" s="36"/>
      <c r="ET267" s="36"/>
      <c r="EU267" s="36"/>
      <c r="EV267" s="36"/>
      <c r="EW267" s="36"/>
      <c r="EX267" s="36"/>
      <c r="EY267" s="36"/>
      <c r="EZ267" s="36"/>
      <c r="FA267" s="36"/>
      <c r="FB267" s="36"/>
      <c r="FC267" s="36"/>
      <c r="FD267" s="36"/>
      <c r="FE267" s="36"/>
      <c r="FF267" s="36"/>
      <c r="FG267" s="36"/>
      <c r="FH267" s="36"/>
      <c r="FI267" s="36"/>
      <c r="FJ267" s="36"/>
      <c r="FK267" s="36"/>
      <c r="FL267" s="36"/>
      <c r="FM267" s="36"/>
      <c r="FN267" s="36"/>
      <c r="FO267" s="36"/>
      <c r="FP267" s="36"/>
      <c r="FQ267" s="36"/>
      <c r="FR267" s="36"/>
      <c r="FS267" s="36"/>
      <c r="FT267" s="36"/>
      <c r="FU267" s="36"/>
      <c r="FV267" s="36"/>
      <c r="FW267" s="36"/>
      <c r="FX267" s="36"/>
      <c r="FY267" s="36"/>
      <c r="FZ267" s="36"/>
      <c r="GA267" s="36"/>
      <c r="GB267" s="36"/>
      <c r="GC267" s="36"/>
      <c r="GD267" s="36"/>
      <c r="GE267" s="36"/>
      <c r="GF267" s="36"/>
      <c r="GG267" s="36"/>
      <c r="GH267" s="36"/>
      <c r="GI267" s="36"/>
      <c r="GJ267" s="36"/>
      <c r="GK267" s="36"/>
      <c r="GL267" s="36"/>
    </row>
    <row r="268" spans="121:194" x14ac:dyDescent="0.25">
      <c r="DQ268" s="36"/>
      <c r="DR268" s="36"/>
      <c r="DS268" s="36"/>
      <c r="DT268" s="36"/>
      <c r="DU268" s="36"/>
      <c r="DV268" s="36"/>
      <c r="DW268" s="36"/>
      <c r="DX268" s="36"/>
      <c r="DY268" s="36"/>
      <c r="DZ268" s="36"/>
      <c r="EA268" s="36"/>
      <c r="EB268" s="36"/>
      <c r="EC268" s="36"/>
      <c r="ED268" s="36"/>
      <c r="EE268" s="36"/>
      <c r="EF268" s="36"/>
      <c r="EG268" s="36"/>
      <c r="EH268" s="36"/>
      <c r="EI268" s="36"/>
      <c r="EJ268" s="36"/>
      <c r="EK268" s="36"/>
      <c r="EL268" s="36"/>
      <c r="EM268" s="36"/>
      <c r="EN268" s="36"/>
      <c r="EO268" s="36"/>
      <c r="EP268" s="36"/>
      <c r="EQ268" s="36"/>
      <c r="ER268" s="36"/>
      <c r="ES268" s="36"/>
      <c r="ET268" s="36"/>
      <c r="EU268" s="36"/>
      <c r="EV268" s="36"/>
      <c r="EW268" s="36"/>
      <c r="EX268" s="36"/>
      <c r="EY268" s="36"/>
      <c r="EZ268" s="36"/>
      <c r="FA268" s="36"/>
      <c r="FB268" s="36"/>
      <c r="FC268" s="36"/>
      <c r="FD268" s="36"/>
      <c r="FE268" s="36"/>
      <c r="FF268" s="36"/>
      <c r="FG268" s="36"/>
      <c r="FH268" s="36"/>
      <c r="FI268" s="36"/>
      <c r="FJ268" s="36"/>
      <c r="FK268" s="36"/>
      <c r="FL268" s="36"/>
      <c r="FM268" s="36"/>
      <c r="FN268" s="36"/>
      <c r="FO268" s="36"/>
      <c r="FP268" s="36"/>
      <c r="FQ268" s="36"/>
      <c r="FR268" s="36"/>
      <c r="FS268" s="36"/>
      <c r="FT268" s="36"/>
      <c r="FU268" s="36"/>
      <c r="FV268" s="36"/>
      <c r="FW268" s="36"/>
      <c r="FX268" s="36"/>
      <c r="FY268" s="36"/>
      <c r="FZ268" s="36"/>
      <c r="GA268" s="36"/>
      <c r="GB268" s="36"/>
      <c r="GC268" s="36"/>
      <c r="GD268" s="36"/>
      <c r="GE268" s="36"/>
      <c r="GF268" s="36"/>
      <c r="GG268" s="36"/>
      <c r="GH268" s="36"/>
      <c r="GI268" s="36"/>
      <c r="GJ268" s="36"/>
      <c r="GK268" s="36"/>
      <c r="GL268" s="36"/>
    </row>
    <row r="269" spans="121:194" x14ac:dyDescent="0.25">
      <c r="DQ269" s="36"/>
      <c r="DR269" s="36"/>
      <c r="DS269" s="36"/>
      <c r="DT269" s="36"/>
      <c r="DU269" s="36"/>
      <c r="DV269" s="36"/>
      <c r="DW269" s="36"/>
      <c r="DX269" s="36"/>
      <c r="DY269" s="36"/>
      <c r="DZ269" s="36"/>
      <c r="EA269" s="36"/>
      <c r="EB269" s="36"/>
      <c r="EC269" s="36"/>
      <c r="ED269" s="36"/>
      <c r="EE269" s="36"/>
      <c r="EF269" s="36"/>
      <c r="EG269" s="36"/>
      <c r="EH269" s="36"/>
      <c r="EI269" s="36"/>
      <c r="EJ269" s="36"/>
      <c r="EK269" s="36"/>
      <c r="EL269" s="36"/>
      <c r="EM269" s="36"/>
      <c r="EN269" s="36"/>
      <c r="EO269" s="36"/>
      <c r="EP269" s="36"/>
      <c r="EQ269" s="36"/>
      <c r="ER269" s="36"/>
      <c r="ES269" s="36"/>
      <c r="ET269" s="36"/>
      <c r="EU269" s="36"/>
      <c r="EV269" s="36"/>
      <c r="EW269" s="36"/>
      <c r="EX269" s="36"/>
      <c r="EY269" s="36"/>
      <c r="EZ269" s="36"/>
      <c r="FA269" s="36"/>
      <c r="FB269" s="36"/>
      <c r="FC269" s="36"/>
      <c r="FD269" s="36"/>
      <c r="FE269" s="36"/>
      <c r="FF269" s="36"/>
      <c r="FG269" s="36"/>
      <c r="FH269" s="36"/>
      <c r="FI269" s="36"/>
      <c r="FJ269" s="36"/>
      <c r="FK269" s="36"/>
      <c r="FL269" s="36"/>
      <c r="FM269" s="36"/>
      <c r="FN269" s="36"/>
      <c r="FO269" s="36"/>
      <c r="FP269" s="36"/>
      <c r="FQ269" s="36"/>
      <c r="FR269" s="36"/>
      <c r="FS269" s="36"/>
      <c r="FT269" s="36"/>
      <c r="FU269" s="36"/>
      <c r="FV269" s="36"/>
      <c r="FW269" s="36"/>
      <c r="FX269" s="36"/>
      <c r="FY269" s="36"/>
      <c r="FZ269" s="36"/>
      <c r="GA269" s="36"/>
      <c r="GB269" s="36"/>
      <c r="GC269" s="36"/>
      <c r="GD269" s="36"/>
      <c r="GE269" s="36"/>
      <c r="GF269" s="36"/>
      <c r="GG269" s="36"/>
      <c r="GH269" s="36"/>
      <c r="GI269" s="36"/>
      <c r="GJ269" s="36"/>
      <c r="GK269" s="36"/>
      <c r="GL269" s="36"/>
    </row>
    <row r="270" spans="121:194" x14ac:dyDescent="0.25">
      <c r="DQ270" s="36"/>
      <c r="DR270" s="36"/>
      <c r="DS270" s="36"/>
      <c r="DT270" s="36"/>
      <c r="DU270" s="36"/>
      <c r="DV270" s="36"/>
      <c r="DW270" s="36"/>
      <c r="DX270" s="36"/>
      <c r="DY270" s="36"/>
      <c r="DZ270" s="36"/>
      <c r="EA270" s="36"/>
      <c r="EB270" s="36"/>
      <c r="EC270" s="36"/>
      <c r="ED270" s="36"/>
      <c r="EE270" s="36"/>
      <c r="EF270" s="36"/>
      <c r="EG270" s="36"/>
      <c r="EH270" s="36"/>
      <c r="EI270" s="36"/>
      <c r="EJ270" s="36"/>
      <c r="EK270" s="36"/>
      <c r="EL270" s="36"/>
      <c r="EM270" s="36"/>
      <c r="EN270" s="36"/>
      <c r="EO270" s="36"/>
      <c r="EP270" s="36"/>
      <c r="EQ270" s="36"/>
      <c r="ER270" s="36"/>
      <c r="ES270" s="36"/>
      <c r="ET270" s="36"/>
      <c r="EU270" s="36"/>
      <c r="EV270" s="36"/>
      <c r="EW270" s="36"/>
      <c r="EX270" s="36"/>
      <c r="EY270" s="36"/>
      <c r="EZ270" s="36"/>
      <c r="FA270" s="36"/>
      <c r="FB270" s="36"/>
      <c r="FC270" s="36"/>
      <c r="FD270" s="36"/>
      <c r="FE270" s="36"/>
      <c r="FF270" s="36"/>
      <c r="FG270" s="36"/>
      <c r="FH270" s="36"/>
      <c r="FI270" s="36"/>
      <c r="FJ270" s="36"/>
      <c r="FK270" s="36"/>
      <c r="FL270" s="36"/>
      <c r="FM270" s="36"/>
      <c r="FN270" s="36"/>
      <c r="FO270" s="36"/>
      <c r="FP270" s="36"/>
      <c r="FQ270" s="36"/>
      <c r="FR270" s="36"/>
      <c r="FS270" s="36"/>
      <c r="FT270" s="36"/>
      <c r="FU270" s="36"/>
      <c r="FV270" s="36"/>
      <c r="FW270" s="36"/>
      <c r="FX270" s="36"/>
      <c r="FY270" s="36"/>
      <c r="FZ270" s="36"/>
      <c r="GA270" s="36"/>
      <c r="GB270" s="36"/>
      <c r="GC270" s="36"/>
      <c r="GD270" s="36"/>
      <c r="GE270" s="36"/>
      <c r="GF270" s="36"/>
      <c r="GG270" s="36"/>
      <c r="GH270" s="36"/>
      <c r="GI270" s="36"/>
      <c r="GJ270" s="36"/>
      <c r="GK270" s="36"/>
      <c r="GL270" s="36"/>
    </row>
    <row r="271" spans="121:194" x14ac:dyDescent="0.25">
      <c r="DQ271" s="36"/>
      <c r="DR271" s="36"/>
      <c r="DS271" s="36"/>
      <c r="DT271" s="36"/>
      <c r="DU271" s="36"/>
      <c r="DV271" s="36"/>
      <c r="DW271" s="36"/>
      <c r="DX271" s="36"/>
      <c r="DY271" s="36"/>
      <c r="DZ271" s="36"/>
      <c r="EA271" s="36"/>
      <c r="EB271" s="36"/>
      <c r="EC271" s="36"/>
      <c r="ED271" s="36"/>
      <c r="EE271" s="36"/>
      <c r="EF271" s="36"/>
      <c r="EG271" s="36"/>
      <c r="EH271" s="36"/>
      <c r="EI271" s="36"/>
      <c r="EJ271" s="36"/>
      <c r="EK271" s="36"/>
      <c r="EL271" s="36"/>
      <c r="EM271" s="36"/>
      <c r="EN271" s="36"/>
      <c r="EO271" s="36"/>
      <c r="EP271" s="36"/>
      <c r="EQ271" s="36"/>
      <c r="ER271" s="36"/>
      <c r="ES271" s="36"/>
      <c r="ET271" s="36"/>
      <c r="EU271" s="36"/>
      <c r="EV271" s="36"/>
      <c r="EW271" s="36"/>
      <c r="EX271" s="36"/>
      <c r="EY271" s="36"/>
      <c r="EZ271" s="36"/>
      <c r="FA271" s="36"/>
      <c r="FB271" s="36"/>
      <c r="FC271" s="36"/>
      <c r="FD271" s="36"/>
      <c r="FE271" s="36"/>
      <c r="FF271" s="36"/>
      <c r="FG271" s="36"/>
      <c r="FH271" s="36"/>
      <c r="FI271" s="36"/>
      <c r="FJ271" s="36"/>
      <c r="FK271" s="36"/>
      <c r="FL271" s="36"/>
      <c r="FM271" s="36"/>
      <c r="FN271" s="36"/>
      <c r="FO271" s="36"/>
      <c r="FP271" s="36"/>
      <c r="FQ271" s="36"/>
      <c r="FR271" s="36"/>
      <c r="FS271" s="36"/>
      <c r="FT271" s="36"/>
      <c r="FU271" s="36"/>
      <c r="FV271" s="36"/>
      <c r="FW271" s="36"/>
      <c r="FX271" s="36"/>
      <c r="FY271" s="36"/>
      <c r="FZ271" s="36"/>
      <c r="GA271" s="36"/>
      <c r="GB271" s="36"/>
      <c r="GC271" s="36"/>
      <c r="GD271" s="36"/>
      <c r="GE271" s="36"/>
      <c r="GF271" s="36"/>
      <c r="GG271" s="36"/>
      <c r="GH271" s="36"/>
      <c r="GI271" s="36"/>
      <c r="GJ271" s="36"/>
      <c r="GK271" s="36"/>
      <c r="GL271" s="36"/>
    </row>
    <row r="272" spans="121:194" x14ac:dyDescent="0.25">
      <c r="DQ272" s="36"/>
      <c r="DR272" s="36"/>
      <c r="DS272" s="36"/>
      <c r="DT272" s="36"/>
      <c r="DU272" s="36"/>
      <c r="DV272" s="36"/>
      <c r="DW272" s="36"/>
      <c r="DX272" s="36"/>
      <c r="DY272" s="36"/>
      <c r="DZ272" s="36"/>
      <c r="EA272" s="36"/>
      <c r="EB272" s="36"/>
      <c r="EC272" s="36"/>
      <c r="ED272" s="36"/>
      <c r="EE272" s="36"/>
      <c r="EF272" s="36"/>
      <c r="EG272" s="36"/>
      <c r="EH272" s="36"/>
      <c r="EI272" s="36"/>
      <c r="EJ272" s="36"/>
      <c r="EK272" s="36"/>
      <c r="EL272" s="36"/>
      <c r="EM272" s="36"/>
      <c r="EN272" s="36"/>
      <c r="EO272" s="36"/>
      <c r="EP272" s="36"/>
      <c r="EQ272" s="36"/>
      <c r="ER272" s="36"/>
      <c r="ES272" s="36"/>
      <c r="ET272" s="36"/>
      <c r="EU272" s="36"/>
      <c r="EV272" s="36"/>
      <c r="EW272" s="36"/>
      <c r="EX272" s="36"/>
      <c r="EY272" s="36"/>
      <c r="EZ272" s="36"/>
      <c r="FA272" s="36"/>
      <c r="FB272" s="36"/>
      <c r="FC272" s="36"/>
      <c r="FD272" s="36"/>
      <c r="FE272" s="36"/>
      <c r="FF272" s="36"/>
      <c r="FG272" s="36"/>
      <c r="FH272" s="36"/>
      <c r="FI272" s="36"/>
      <c r="FJ272" s="36"/>
      <c r="FK272" s="36"/>
      <c r="FL272" s="36"/>
      <c r="FM272" s="36"/>
      <c r="FN272" s="36"/>
      <c r="FO272" s="36"/>
      <c r="FP272" s="36"/>
      <c r="FQ272" s="36"/>
      <c r="FR272" s="36"/>
      <c r="FS272" s="36"/>
      <c r="FT272" s="36"/>
      <c r="FU272" s="36"/>
      <c r="FV272" s="36"/>
      <c r="FW272" s="36"/>
      <c r="FX272" s="36"/>
      <c r="FY272" s="36"/>
      <c r="FZ272" s="36"/>
      <c r="GA272" s="36"/>
      <c r="GB272" s="36"/>
      <c r="GC272" s="36"/>
      <c r="GD272" s="36"/>
      <c r="GE272" s="36"/>
      <c r="GF272" s="36"/>
      <c r="GG272" s="36"/>
      <c r="GH272" s="36"/>
      <c r="GI272" s="36"/>
      <c r="GJ272" s="36"/>
      <c r="GK272" s="36"/>
      <c r="GL272" s="36"/>
    </row>
    <row r="273" spans="121:194" x14ac:dyDescent="0.25">
      <c r="DQ273" s="36"/>
      <c r="DR273" s="36"/>
      <c r="DS273" s="36"/>
      <c r="DT273" s="36"/>
      <c r="DU273" s="36"/>
      <c r="DV273" s="36"/>
      <c r="DW273" s="36"/>
      <c r="DX273" s="36"/>
      <c r="DY273" s="36"/>
      <c r="DZ273" s="36"/>
      <c r="EA273" s="36"/>
      <c r="EB273" s="36"/>
      <c r="EC273" s="36"/>
      <c r="ED273" s="36"/>
      <c r="EE273" s="36"/>
      <c r="EF273" s="36"/>
      <c r="EG273" s="36"/>
      <c r="EH273" s="36"/>
      <c r="EI273" s="36"/>
      <c r="EJ273" s="36"/>
      <c r="EK273" s="36"/>
      <c r="EL273" s="36"/>
      <c r="EM273" s="36"/>
      <c r="EN273" s="36"/>
      <c r="EO273" s="36"/>
      <c r="EP273" s="36"/>
      <c r="EQ273" s="36"/>
      <c r="ER273" s="36"/>
      <c r="ES273" s="36"/>
      <c r="ET273" s="36"/>
      <c r="EU273" s="36"/>
      <c r="EV273" s="36"/>
      <c r="EW273" s="36"/>
      <c r="EX273" s="36"/>
      <c r="EY273" s="36"/>
      <c r="EZ273" s="36"/>
      <c r="FA273" s="36"/>
      <c r="FB273" s="36"/>
      <c r="FC273" s="36"/>
      <c r="FD273" s="36"/>
      <c r="FE273" s="36"/>
      <c r="FF273" s="36"/>
      <c r="FG273" s="36"/>
      <c r="FH273" s="36"/>
      <c r="FI273" s="36"/>
      <c r="FJ273" s="36"/>
      <c r="FK273" s="36"/>
      <c r="FL273" s="36"/>
      <c r="FM273" s="36"/>
      <c r="FN273" s="36"/>
      <c r="FO273" s="36"/>
      <c r="FP273" s="36"/>
      <c r="FQ273" s="36"/>
      <c r="FR273" s="36"/>
      <c r="FS273" s="36"/>
      <c r="FT273" s="36"/>
      <c r="FU273" s="36"/>
      <c r="FV273" s="36"/>
      <c r="FW273" s="36"/>
      <c r="FX273" s="36"/>
      <c r="FY273" s="36"/>
      <c r="FZ273" s="36"/>
      <c r="GA273" s="36"/>
      <c r="GB273" s="36"/>
      <c r="GC273" s="36"/>
      <c r="GD273" s="36"/>
      <c r="GE273" s="36"/>
      <c r="GF273" s="36"/>
      <c r="GG273" s="36"/>
      <c r="GH273" s="36"/>
      <c r="GI273" s="36"/>
      <c r="GJ273" s="36"/>
      <c r="GK273" s="36"/>
      <c r="GL273" s="36"/>
    </row>
    <row r="274" spans="121:194" x14ac:dyDescent="0.25">
      <c r="DQ274" s="36"/>
      <c r="DR274" s="36"/>
      <c r="DS274" s="36"/>
      <c r="DT274" s="36"/>
      <c r="DU274" s="36"/>
      <c r="DV274" s="36"/>
      <c r="DW274" s="36"/>
      <c r="DX274" s="36"/>
      <c r="DY274" s="36"/>
      <c r="DZ274" s="36"/>
      <c r="EA274" s="36"/>
      <c r="EB274" s="36"/>
      <c r="EC274" s="36"/>
      <c r="ED274" s="36"/>
      <c r="EE274" s="36"/>
      <c r="EF274" s="36"/>
      <c r="EG274" s="36"/>
      <c r="EH274" s="36"/>
      <c r="EI274" s="36"/>
      <c r="EJ274" s="36"/>
      <c r="EK274" s="36"/>
      <c r="EL274" s="36"/>
      <c r="EM274" s="36"/>
      <c r="EN274" s="36"/>
      <c r="EO274" s="36"/>
      <c r="EP274" s="36"/>
      <c r="EQ274" s="36"/>
      <c r="ER274" s="36"/>
      <c r="ES274" s="36"/>
      <c r="ET274" s="36"/>
      <c r="EU274" s="36"/>
      <c r="EV274" s="36"/>
      <c r="EW274" s="36"/>
      <c r="EX274" s="36"/>
      <c r="EY274" s="36"/>
      <c r="EZ274" s="36"/>
      <c r="FA274" s="36"/>
      <c r="FB274" s="36"/>
      <c r="FC274" s="36"/>
      <c r="FD274" s="36"/>
      <c r="FE274" s="36"/>
      <c r="FF274" s="36"/>
      <c r="FG274" s="36"/>
      <c r="FH274" s="36"/>
      <c r="FI274" s="36"/>
      <c r="FJ274" s="36"/>
      <c r="FK274" s="36"/>
      <c r="FL274" s="36"/>
      <c r="FM274" s="36"/>
      <c r="FN274" s="36"/>
      <c r="FO274" s="36"/>
      <c r="FP274" s="36"/>
      <c r="FQ274" s="36"/>
      <c r="FR274" s="36"/>
      <c r="FS274" s="36"/>
      <c r="FT274" s="36"/>
      <c r="FU274" s="36"/>
      <c r="FV274" s="36"/>
      <c r="FW274" s="36"/>
      <c r="FX274" s="36"/>
      <c r="FY274" s="36"/>
      <c r="FZ274" s="36"/>
      <c r="GA274" s="36"/>
      <c r="GB274" s="36"/>
      <c r="GC274" s="36"/>
      <c r="GD274" s="36"/>
      <c r="GE274" s="36"/>
      <c r="GF274" s="36"/>
      <c r="GG274" s="36"/>
      <c r="GH274" s="36"/>
      <c r="GI274" s="36"/>
      <c r="GJ274" s="36"/>
      <c r="GK274" s="36"/>
      <c r="GL274" s="36"/>
    </row>
    <row r="275" spans="121:194" x14ac:dyDescent="0.25">
      <c r="DQ275" s="36"/>
      <c r="DR275" s="36"/>
      <c r="DS275" s="36"/>
      <c r="DT275" s="36"/>
      <c r="DU275" s="36"/>
      <c r="DV275" s="36"/>
      <c r="DW275" s="36"/>
      <c r="DX275" s="36"/>
      <c r="DY275" s="36"/>
      <c r="DZ275" s="36"/>
      <c r="EA275" s="36"/>
      <c r="EB275" s="36"/>
      <c r="EC275" s="36"/>
      <c r="ED275" s="36"/>
      <c r="EE275" s="36"/>
      <c r="EF275" s="36"/>
      <c r="EG275" s="36"/>
      <c r="EH275" s="36"/>
      <c r="EI275" s="36"/>
      <c r="EJ275" s="36"/>
      <c r="EK275" s="36"/>
      <c r="EL275" s="36"/>
      <c r="EM275" s="36"/>
      <c r="EN275" s="36"/>
      <c r="EO275" s="36"/>
      <c r="EP275" s="36"/>
      <c r="EQ275" s="36"/>
      <c r="ER275" s="36"/>
      <c r="ES275" s="36"/>
      <c r="ET275" s="36"/>
      <c r="EU275" s="36"/>
      <c r="EV275" s="36"/>
      <c r="EW275" s="36"/>
      <c r="EX275" s="36"/>
      <c r="EY275" s="36"/>
      <c r="EZ275" s="36"/>
      <c r="FA275" s="36"/>
      <c r="FB275" s="36"/>
      <c r="FC275" s="36"/>
      <c r="FD275" s="36"/>
      <c r="FE275" s="36"/>
      <c r="FF275" s="36"/>
      <c r="FG275" s="36"/>
      <c r="FH275" s="36"/>
      <c r="FI275" s="36"/>
      <c r="FJ275" s="36"/>
      <c r="FK275" s="36"/>
      <c r="FL275" s="36"/>
      <c r="FM275" s="36"/>
      <c r="FN275" s="36"/>
      <c r="FO275" s="36"/>
      <c r="FP275" s="36"/>
      <c r="FQ275" s="36"/>
      <c r="FR275" s="36"/>
      <c r="FS275" s="36"/>
      <c r="FT275" s="36"/>
      <c r="FU275" s="36"/>
      <c r="FV275" s="36"/>
      <c r="FW275" s="36"/>
      <c r="FX275" s="36"/>
      <c r="FY275" s="36"/>
      <c r="FZ275" s="36"/>
      <c r="GA275" s="36"/>
      <c r="GB275" s="36"/>
      <c r="GC275" s="36"/>
      <c r="GD275" s="36"/>
      <c r="GE275" s="36"/>
      <c r="GF275" s="36"/>
      <c r="GG275" s="36"/>
      <c r="GH275" s="36"/>
      <c r="GI275" s="36"/>
      <c r="GJ275" s="36"/>
      <c r="GK275" s="36"/>
      <c r="GL275" s="36"/>
    </row>
    <row r="276" spans="121:194" x14ac:dyDescent="0.25">
      <c r="DQ276" s="36"/>
      <c r="DR276" s="36"/>
      <c r="DS276" s="36"/>
      <c r="DT276" s="36"/>
      <c r="DU276" s="36"/>
      <c r="DV276" s="36"/>
      <c r="DW276" s="36"/>
      <c r="DX276" s="36"/>
      <c r="DY276" s="36"/>
      <c r="DZ276" s="36"/>
      <c r="EA276" s="36"/>
      <c r="EB276" s="36"/>
      <c r="EC276" s="36"/>
      <c r="ED276" s="36"/>
      <c r="EE276" s="36"/>
      <c r="EF276" s="36"/>
      <c r="EG276" s="36"/>
      <c r="EH276" s="36"/>
      <c r="EI276" s="36"/>
      <c r="EJ276" s="36"/>
      <c r="EK276" s="36"/>
      <c r="EL276" s="36"/>
      <c r="EM276" s="36"/>
      <c r="EN276" s="36"/>
      <c r="EO276" s="36"/>
      <c r="EP276" s="36"/>
      <c r="EQ276" s="36"/>
      <c r="ER276" s="36"/>
      <c r="ES276" s="36"/>
      <c r="ET276" s="36"/>
      <c r="EU276" s="36"/>
      <c r="EV276" s="36"/>
      <c r="EW276" s="36"/>
      <c r="EX276" s="36"/>
      <c r="EY276" s="36"/>
      <c r="EZ276" s="36"/>
      <c r="FA276" s="36"/>
      <c r="FB276" s="36"/>
      <c r="FC276" s="36"/>
      <c r="FD276" s="36"/>
      <c r="FE276" s="36"/>
      <c r="FF276" s="36"/>
      <c r="FG276" s="36"/>
      <c r="FH276" s="36"/>
      <c r="FI276" s="36"/>
      <c r="FJ276" s="36"/>
      <c r="FK276" s="36"/>
      <c r="FL276" s="36"/>
      <c r="FM276" s="36"/>
      <c r="FN276" s="36"/>
      <c r="FO276" s="36"/>
      <c r="FP276" s="36"/>
      <c r="FQ276" s="36"/>
      <c r="FR276" s="36"/>
      <c r="FS276" s="36"/>
      <c r="FT276" s="36"/>
      <c r="FU276" s="36"/>
      <c r="FV276" s="36"/>
      <c r="FW276" s="36"/>
      <c r="FX276" s="36"/>
      <c r="FY276" s="36"/>
      <c r="FZ276" s="36"/>
      <c r="GA276" s="36"/>
      <c r="GB276" s="36"/>
      <c r="GC276" s="36"/>
      <c r="GD276" s="36"/>
      <c r="GE276" s="36"/>
      <c r="GF276" s="36"/>
      <c r="GG276" s="36"/>
      <c r="GH276" s="36"/>
      <c r="GI276" s="36"/>
      <c r="GJ276" s="36"/>
      <c r="GK276" s="36"/>
      <c r="GL276" s="36"/>
    </row>
    <row r="277" spans="121:194" x14ac:dyDescent="0.25">
      <c r="DQ277" s="36"/>
      <c r="DR277" s="36"/>
      <c r="DS277" s="36"/>
      <c r="DT277" s="36"/>
      <c r="DU277" s="36"/>
      <c r="DV277" s="36"/>
      <c r="DW277" s="36"/>
      <c r="DX277" s="36"/>
      <c r="DY277" s="36"/>
      <c r="DZ277" s="36"/>
      <c r="EA277" s="36"/>
      <c r="EB277" s="36"/>
      <c r="EC277" s="36"/>
      <c r="ED277" s="36"/>
      <c r="EE277" s="36"/>
      <c r="EF277" s="36"/>
      <c r="EG277" s="36"/>
      <c r="EH277" s="36"/>
      <c r="EI277" s="36"/>
      <c r="EJ277" s="36"/>
      <c r="EK277" s="36"/>
      <c r="EL277" s="36"/>
      <c r="EM277" s="36"/>
      <c r="EN277" s="36"/>
      <c r="EO277" s="36"/>
      <c r="EP277" s="36"/>
      <c r="EQ277" s="36"/>
      <c r="ER277" s="36"/>
      <c r="ES277" s="36"/>
      <c r="ET277" s="36"/>
      <c r="EU277" s="36"/>
      <c r="EV277" s="36"/>
      <c r="EW277" s="36"/>
      <c r="EX277" s="36"/>
      <c r="EY277" s="36"/>
      <c r="EZ277" s="36"/>
      <c r="FA277" s="36"/>
      <c r="FB277" s="36"/>
      <c r="FC277" s="36"/>
      <c r="FD277" s="36"/>
      <c r="FE277" s="36"/>
      <c r="FF277" s="36"/>
      <c r="FG277" s="36"/>
      <c r="FH277" s="36"/>
      <c r="FI277" s="36"/>
      <c r="FJ277" s="36"/>
      <c r="FK277" s="36"/>
      <c r="FL277" s="36"/>
      <c r="FM277" s="36"/>
      <c r="FN277" s="36"/>
      <c r="FO277" s="36"/>
      <c r="FP277" s="36"/>
      <c r="FQ277" s="36"/>
      <c r="FR277" s="36"/>
      <c r="FS277" s="36"/>
      <c r="FT277" s="36"/>
      <c r="FU277" s="36"/>
      <c r="FV277" s="36"/>
      <c r="FW277" s="36"/>
      <c r="FX277" s="36"/>
      <c r="FY277" s="36"/>
      <c r="FZ277" s="36"/>
      <c r="GA277" s="36"/>
      <c r="GB277" s="36"/>
      <c r="GC277" s="36"/>
      <c r="GD277" s="36"/>
      <c r="GE277" s="36"/>
      <c r="GF277" s="36"/>
      <c r="GG277" s="36"/>
      <c r="GH277" s="36"/>
      <c r="GI277" s="36"/>
      <c r="GJ277" s="36"/>
      <c r="GK277" s="36"/>
      <c r="GL277" s="36"/>
    </row>
    <row r="278" spans="121:194" x14ac:dyDescent="0.25">
      <c r="DQ278" s="36"/>
      <c r="DR278" s="36"/>
      <c r="DS278" s="36"/>
      <c r="DT278" s="36"/>
      <c r="DU278" s="36"/>
      <c r="DV278" s="36"/>
      <c r="DW278" s="36"/>
      <c r="DX278" s="36"/>
      <c r="DY278" s="36"/>
      <c r="DZ278" s="36"/>
      <c r="EA278" s="36"/>
      <c r="EB278" s="36"/>
      <c r="EC278" s="36"/>
      <c r="ED278" s="36"/>
      <c r="EE278" s="36"/>
      <c r="EF278" s="36"/>
      <c r="EG278" s="36"/>
      <c r="EH278" s="36"/>
      <c r="EI278" s="36"/>
      <c r="EJ278" s="36"/>
      <c r="EK278" s="36"/>
      <c r="EL278" s="36"/>
      <c r="EM278" s="36"/>
      <c r="EN278" s="36"/>
      <c r="EO278" s="36"/>
      <c r="EP278" s="36"/>
      <c r="EQ278" s="36"/>
      <c r="ER278" s="36"/>
      <c r="ES278" s="36"/>
      <c r="ET278" s="36"/>
      <c r="EU278" s="36"/>
      <c r="EV278" s="36"/>
      <c r="EW278" s="36"/>
      <c r="EX278" s="36"/>
      <c r="EY278" s="36"/>
      <c r="EZ278" s="36"/>
      <c r="FA278" s="36"/>
      <c r="FB278" s="36"/>
      <c r="FC278" s="36"/>
      <c r="FD278" s="36"/>
      <c r="FE278" s="36"/>
      <c r="FF278" s="36"/>
      <c r="FG278" s="36"/>
      <c r="FH278" s="36"/>
      <c r="FI278" s="36"/>
      <c r="FJ278" s="36"/>
      <c r="FK278" s="36"/>
      <c r="FL278" s="36"/>
      <c r="FM278" s="36"/>
      <c r="FN278" s="36"/>
      <c r="FO278" s="36"/>
      <c r="FP278" s="36"/>
      <c r="FQ278" s="36"/>
      <c r="FR278" s="36"/>
      <c r="FS278" s="36"/>
      <c r="FT278" s="36"/>
      <c r="FU278" s="36"/>
      <c r="FV278" s="36"/>
      <c r="FW278" s="36"/>
      <c r="FX278" s="36"/>
      <c r="FY278" s="36"/>
      <c r="FZ278" s="36"/>
      <c r="GA278" s="36"/>
      <c r="GB278" s="36"/>
      <c r="GC278" s="36"/>
      <c r="GD278" s="36"/>
      <c r="GE278" s="36"/>
      <c r="GF278" s="36"/>
      <c r="GG278" s="36"/>
      <c r="GH278" s="36"/>
      <c r="GI278" s="36"/>
      <c r="GJ278" s="36"/>
      <c r="GK278" s="36"/>
      <c r="GL278" s="36"/>
    </row>
    <row r="279" spans="121:194" x14ac:dyDescent="0.25">
      <c r="DQ279" s="36"/>
      <c r="DR279" s="36"/>
      <c r="DS279" s="36"/>
      <c r="DT279" s="36"/>
      <c r="DU279" s="36"/>
      <c r="DV279" s="36"/>
      <c r="DW279" s="36"/>
      <c r="DX279" s="36"/>
      <c r="DY279" s="36"/>
      <c r="DZ279" s="36"/>
      <c r="EA279" s="36"/>
      <c r="EB279" s="36"/>
      <c r="EC279" s="36"/>
      <c r="ED279" s="36"/>
      <c r="EE279" s="36"/>
      <c r="EF279" s="36"/>
      <c r="EG279" s="36"/>
      <c r="EH279" s="36"/>
      <c r="EI279" s="36"/>
      <c r="EJ279" s="36"/>
      <c r="EK279" s="36"/>
      <c r="EL279" s="36"/>
      <c r="EM279" s="36"/>
      <c r="EN279" s="36"/>
      <c r="EO279" s="36"/>
      <c r="EP279" s="36"/>
      <c r="EQ279" s="36"/>
      <c r="ER279" s="36"/>
      <c r="ES279" s="36"/>
      <c r="ET279" s="36"/>
      <c r="EU279" s="36"/>
      <c r="EV279" s="36"/>
      <c r="EW279" s="36"/>
      <c r="EX279" s="36"/>
      <c r="EY279" s="36"/>
      <c r="EZ279" s="36"/>
      <c r="FA279" s="36"/>
      <c r="FB279" s="36"/>
      <c r="FC279" s="36"/>
      <c r="FD279" s="36"/>
      <c r="FE279" s="36"/>
      <c r="FF279" s="36"/>
      <c r="FG279" s="36"/>
      <c r="FH279" s="36"/>
      <c r="FI279" s="36"/>
      <c r="FJ279" s="36"/>
      <c r="FK279" s="36"/>
      <c r="FL279" s="36"/>
      <c r="FM279" s="36"/>
      <c r="FN279" s="36"/>
      <c r="FO279" s="36"/>
      <c r="FP279" s="36"/>
      <c r="FQ279" s="36"/>
      <c r="FR279" s="36"/>
      <c r="FS279" s="36"/>
      <c r="FT279" s="36"/>
      <c r="FU279" s="36"/>
      <c r="FV279" s="36"/>
      <c r="FW279" s="36"/>
      <c r="FX279" s="36"/>
      <c r="FY279" s="36"/>
      <c r="FZ279" s="36"/>
      <c r="GA279" s="36"/>
      <c r="GB279" s="36"/>
      <c r="GC279" s="36"/>
      <c r="GD279" s="36"/>
      <c r="GE279" s="36"/>
      <c r="GF279" s="36"/>
      <c r="GG279" s="36"/>
      <c r="GH279" s="36"/>
      <c r="GI279" s="36"/>
      <c r="GJ279" s="36"/>
      <c r="GK279" s="36"/>
      <c r="GL279" s="36"/>
    </row>
    <row r="280" spans="121:194" x14ac:dyDescent="0.25">
      <c r="DQ280" s="36"/>
      <c r="DR280" s="36"/>
      <c r="DS280" s="36"/>
      <c r="DT280" s="36"/>
      <c r="DU280" s="36"/>
      <c r="DV280" s="36"/>
      <c r="DW280" s="36"/>
      <c r="DX280" s="36"/>
      <c r="DY280" s="36"/>
      <c r="DZ280" s="36"/>
      <c r="EA280" s="36"/>
      <c r="EB280" s="36"/>
      <c r="EC280" s="36"/>
      <c r="ED280" s="36"/>
      <c r="EE280" s="36"/>
      <c r="EF280" s="36"/>
      <c r="EG280" s="36"/>
      <c r="EH280" s="36"/>
      <c r="EI280" s="36"/>
      <c r="EJ280" s="36"/>
      <c r="EK280" s="36"/>
      <c r="EL280" s="36"/>
      <c r="EM280" s="36"/>
      <c r="EN280" s="36"/>
      <c r="EO280" s="36"/>
      <c r="EP280" s="36"/>
      <c r="EQ280" s="36"/>
      <c r="ER280" s="36"/>
      <c r="ES280" s="36"/>
      <c r="ET280" s="36"/>
      <c r="EU280" s="36"/>
      <c r="EV280" s="36"/>
      <c r="EW280" s="36"/>
      <c r="EX280" s="36"/>
      <c r="EY280" s="36"/>
      <c r="EZ280" s="36"/>
      <c r="FA280" s="36"/>
      <c r="FB280" s="36"/>
      <c r="FC280" s="36"/>
      <c r="FD280" s="36"/>
      <c r="FE280" s="36"/>
      <c r="FF280" s="36"/>
      <c r="FG280" s="36"/>
      <c r="FH280" s="36"/>
      <c r="FI280" s="36"/>
      <c r="FJ280" s="36"/>
      <c r="FK280" s="36"/>
      <c r="FL280" s="36"/>
      <c r="FM280" s="36"/>
      <c r="FN280" s="36"/>
      <c r="FO280" s="36"/>
      <c r="FP280" s="36"/>
      <c r="FQ280" s="36"/>
      <c r="FR280" s="36"/>
      <c r="FS280" s="36"/>
      <c r="FT280" s="36"/>
      <c r="FU280" s="36"/>
      <c r="FV280" s="36"/>
      <c r="FW280" s="36"/>
      <c r="FX280" s="36"/>
      <c r="FY280" s="36"/>
      <c r="FZ280" s="36"/>
      <c r="GA280" s="36"/>
      <c r="GB280" s="36"/>
      <c r="GC280" s="36"/>
      <c r="GD280" s="36"/>
      <c r="GE280" s="36"/>
      <c r="GF280" s="36"/>
      <c r="GG280" s="36"/>
      <c r="GH280" s="36"/>
      <c r="GI280" s="36"/>
      <c r="GJ280" s="36"/>
      <c r="GK280" s="36"/>
      <c r="GL280" s="36"/>
    </row>
    <row r="281" spans="121:194" x14ac:dyDescent="0.25">
      <c r="DQ281" s="36"/>
      <c r="DR281" s="36"/>
      <c r="DS281" s="36"/>
      <c r="DT281" s="36"/>
      <c r="DU281" s="36"/>
      <c r="DV281" s="36"/>
      <c r="DW281" s="36"/>
      <c r="DX281" s="36"/>
      <c r="DY281" s="36"/>
      <c r="DZ281" s="36"/>
      <c r="EA281" s="36"/>
      <c r="EB281" s="36"/>
      <c r="EC281" s="36"/>
      <c r="ED281" s="36"/>
      <c r="EE281" s="36"/>
      <c r="EF281" s="36"/>
      <c r="EG281" s="36"/>
      <c r="EH281" s="36"/>
      <c r="EI281" s="36"/>
      <c r="EJ281" s="36"/>
      <c r="EK281" s="36"/>
      <c r="EL281" s="36"/>
      <c r="EM281" s="36"/>
      <c r="EN281" s="36"/>
      <c r="EO281" s="36"/>
      <c r="EP281" s="36"/>
      <c r="EQ281" s="36"/>
      <c r="ER281" s="36"/>
      <c r="ES281" s="36"/>
      <c r="ET281" s="36"/>
      <c r="EU281" s="36"/>
      <c r="EV281" s="36"/>
      <c r="EW281" s="36"/>
      <c r="EX281" s="36"/>
      <c r="EY281" s="36"/>
      <c r="EZ281" s="36"/>
      <c r="FA281" s="36"/>
      <c r="FB281" s="36"/>
      <c r="FC281" s="36"/>
      <c r="FD281" s="36"/>
      <c r="FE281" s="36"/>
      <c r="FF281" s="36"/>
      <c r="FG281" s="36"/>
      <c r="FH281" s="36"/>
      <c r="FI281" s="36"/>
      <c r="FJ281" s="36"/>
      <c r="FK281" s="36"/>
      <c r="FL281" s="36"/>
      <c r="FM281" s="36"/>
      <c r="FN281" s="36"/>
      <c r="FO281" s="36"/>
      <c r="FP281" s="36"/>
      <c r="FQ281" s="36"/>
      <c r="FR281" s="36"/>
      <c r="FS281" s="36"/>
      <c r="FT281" s="36"/>
      <c r="FU281" s="36"/>
      <c r="FV281" s="36"/>
      <c r="FW281" s="36"/>
      <c r="FX281" s="36"/>
      <c r="FY281" s="36"/>
      <c r="FZ281" s="36"/>
      <c r="GA281" s="36"/>
      <c r="GB281" s="36"/>
      <c r="GC281" s="36"/>
      <c r="GD281" s="36"/>
      <c r="GE281" s="36"/>
      <c r="GF281" s="36"/>
      <c r="GG281" s="36"/>
      <c r="GH281" s="36"/>
      <c r="GI281" s="36"/>
      <c r="GJ281" s="36"/>
      <c r="GK281" s="36"/>
      <c r="GL281" s="36"/>
    </row>
    <row r="282" spans="121:194" x14ac:dyDescent="0.25">
      <c r="DQ282" s="36"/>
      <c r="DR282" s="36"/>
      <c r="DS282" s="36"/>
      <c r="DT282" s="36"/>
      <c r="DU282" s="36"/>
      <c r="DV282" s="36"/>
      <c r="DW282" s="36"/>
      <c r="DX282" s="36"/>
      <c r="DY282" s="36"/>
      <c r="DZ282" s="36"/>
      <c r="EA282" s="36"/>
      <c r="EB282" s="36"/>
      <c r="EC282" s="36"/>
      <c r="ED282" s="36"/>
      <c r="EE282" s="36"/>
      <c r="EF282" s="36"/>
      <c r="EG282" s="36"/>
      <c r="EH282" s="36"/>
      <c r="EI282" s="36"/>
      <c r="EJ282" s="36"/>
      <c r="EK282" s="36"/>
      <c r="EL282" s="36"/>
      <c r="EM282" s="36"/>
      <c r="EN282" s="36"/>
      <c r="EO282" s="36"/>
      <c r="EP282" s="36"/>
      <c r="EQ282" s="36"/>
      <c r="ER282" s="36"/>
      <c r="ES282" s="36"/>
      <c r="ET282" s="36"/>
      <c r="EU282" s="36"/>
      <c r="EV282" s="36"/>
      <c r="EW282" s="36"/>
      <c r="EX282" s="36"/>
      <c r="EY282" s="36"/>
      <c r="EZ282" s="36"/>
      <c r="FA282" s="36"/>
      <c r="FB282" s="36"/>
      <c r="FC282" s="36"/>
      <c r="FD282" s="36"/>
      <c r="FE282" s="36"/>
      <c r="FF282" s="36"/>
      <c r="FG282" s="36"/>
      <c r="FH282" s="36"/>
      <c r="FI282" s="36"/>
      <c r="FJ282" s="36"/>
      <c r="FK282" s="36"/>
      <c r="FL282" s="36"/>
      <c r="FM282" s="36"/>
      <c r="FN282" s="36"/>
      <c r="FO282" s="36"/>
      <c r="FP282" s="36"/>
      <c r="FQ282" s="36"/>
      <c r="FR282" s="36"/>
      <c r="FS282" s="36"/>
      <c r="FT282" s="36"/>
      <c r="FU282" s="36"/>
      <c r="FV282" s="36"/>
      <c r="FW282" s="36"/>
      <c r="FX282" s="36"/>
      <c r="FY282" s="36"/>
      <c r="FZ282" s="36"/>
      <c r="GA282" s="36"/>
      <c r="GB282" s="36"/>
      <c r="GC282" s="36"/>
      <c r="GD282" s="36"/>
      <c r="GE282" s="36"/>
      <c r="GF282" s="36"/>
      <c r="GG282" s="36"/>
      <c r="GH282" s="36"/>
      <c r="GI282" s="36"/>
      <c r="GJ282" s="36"/>
      <c r="GK282" s="36"/>
      <c r="GL282" s="36"/>
    </row>
    <row r="283" spans="121:194" x14ac:dyDescent="0.25">
      <c r="DQ283" s="36"/>
      <c r="DR283" s="36"/>
      <c r="DS283" s="36"/>
      <c r="DT283" s="36"/>
      <c r="DU283" s="36"/>
      <c r="DV283" s="36"/>
      <c r="DW283" s="36"/>
      <c r="DX283" s="36"/>
      <c r="DY283" s="36"/>
      <c r="DZ283" s="36"/>
      <c r="EA283" s="36"/>
      <c r="EB283" s="36"/>
      <c r="EC283" s="36"/>
      <c r="ED283" s="36"/>
      <c r="EE283" s="36"/>
      <c r="EF283" s="36"/>
      <c r="EG283" s="36"/>
      <c r="EH283" s="36"/>
      <c r="EI283" s="36"/>
      <c r="EJ283" s="36"/>
      <c r="EK283" s="36"/>
      <c r="EL283" s="36"/>
      <c r="EM283" s="36"/>
      <c r="EN283" s="36"/>
      <c r="EO283" s="36"/>
      <c r="EP283" s="36"/>
      <c r="EQ283" s="36"/>
      <c r="ER283" s="36"/>
      <c r="ES283" s="36"/>
      <c r="ET283" s="36"/>
      <c r="EU283" s="36"/>
      <c r="EV283" s="36"/>
      <c r="EW283" s="36"/>
      <c r="EX283" s="36"/>
      <c r="EY283" s="36"/>
      <c r="EZ283" s="36"/>
      <c r="FA283" s="36"/>
      <c r="FB283" s="36"/>
      <c r="FC283" s="36"/>
      <c r="FD283" s="36"/>
      <c r="FE283" s="36"/>
      <c r="FF283" s="36"/>
      <c r="FG283" s="36"/>
      <c r="FH283" s="36"/>
      <c r="FI283" s="36"/>
      <c r="FJ283" s="36"/>
      <c r="FK283" s="36"/>
      <c r="FL283" s="36"/>
      <c r="FM283" s="36"/>
      <c r="FN283" s="36"/>
      <c r="FO283" s="36"/>
      <c r="FP283" s="36"/>
      <c r="FQ283" s="36"/>
      <c r="FR283" s="36"/>
      <c r="FS283" s="36"/>
      <c r="FT283" s="36"/>
      <c r="FU283" s="36"/>
      <c r="FV283" s="36"/>
      <c r="FW283" s="36"/>
      <c r="FX283" s="36"/>
      <c r="FY283" s="36"/>
      <c r="FZ283" s="36"/>
      <c r="GA283" s="36"/>
      <c r="GB283" s="36"/>
      <c r="GC283" s="36"/>
      <c r="GD283" s="36"/>
      <c r="GE283" s="36"/>
      <c r="GF283" s="36"/>
      <c r="GG283" s="36"/>
      <c r="GH283" s="36"/>
      <c r="GI283" s="36"/>
      <c r="GJ283" s="36"/>
      <c r="GK283" s="36"/>
      <c r="GL283" s="36"/>
    </row>
    <row r="284" spans="121:194" x14ac:dyDescent="0.25">
      <c r="DQ284" s="36"/>
      <c r="DR284" s="36"/>
      <c r="DS284" s="36"/>
      <c r="DT284" s="36"/>
      <c r="DU284" s="36"/>
      <c r="DV284" s="36"/>
      <c r="DW284" s="36"/>
      <c r="DX284" s="36"/>
      <c r="DY284" s="36"/>
      <c r="DZ284" s="36"/>
      <c r="EA284" s="36"/>
      <c r="EB284" s="36"/>
      <c r="EC284" s="36"/>
      <c r="ED284" s="36"/>
      <c r="EE284" s="36"/>
      <c r="EF284" s="36"/>
      <c r="EG284" s="36"/>
      <c r="EH284" s="36"/>
      <c r="EI284" s="36"/>
      <c r="EJ284" s="36"/>
      <c r="EK284" s="36"/>
      <c r="EL284" s="36"/>
      <c r="EM284" s="36"/>
      <c r="EN284" s="36"/>
      <c r="EO284" s="36"/>
      <c r="EP284" s="36"/>
      <c r="EQ284" s="36"/>
      <c r="ER284" s="36"/>
      <c r="ES284" s="36"/>
      <c r="ET284" s="36"/>
      <c r="EU284" s="36"/>
      <c r="EV284" s="36"/>
      <c r="EW284" s="36"/>
      <c r="EX284" s="36"/>
      <c r="EY284" s="36"/>
      <c r="EZ284" s="36"/>
      <c r="FA284" s="36"/>
      <c r="FB284" s="36"/>
      <c r="FC284" s="36"/>
      <c r="FD284" s="36"/>
      <c r="FE284" s="36"/>
      <c r="FF284" s="36"/>
      <c r="FG284" s="36"/>
      <c r="FH284" s="36"/>
      <c r="FI284" s="36"/>
      <c r="FJ284" s="36"/>
      <c r="FK284" s="36"/>
      <c r="FL284" s="36"/>
      <c r="FM284" s="36"/>
      <c r="FN284" s="36"/>
      <c r="FO284" s="36"/>
      <c r="FP284" s="36"/>
      <c r="FQ284" s="36"/>
      <c r="FR284" s="36"/>
      <c r="FS284" s="36"/>
      <c r="FT284" s="36"/>
      <c r="FU284" s="36"/>
      <c r="FV284" s="36"/>
      <c r="FW284" s="36"/>
      <c r="FX284" s="36"/>
      <c r="FY284" s="36"/>
      <c r="FZ284" s="36"/>
      <c r="GA284" s="36"/>
      <c r="GB284" s="36"/>
      <c r="GC284" s="36"/>
      <c r="GD284" s="36"/>
      <c r="GE284" s="36"/>
      <c r="GF284" s="36"/>
      <c r="GG284" s="36"/>
      <c r="GH284" s="36"/>
      <c r="GI284" s="36"/>
      <c r="GJ284" s="36"/>
      <c r="GK284" s="36"/>
      <c r="GL284" s="36"/>
    </row>
    <row r="285" spans="121:194" x14ac:dyDescent="0.25">
      <c r="DQ285" s="36"/>
      <c r="DR285" s="36"/>
      <c r="DS285" s="36"/>
      <c r="DT285" s="36"/>
      <c r="DU285" s="36"/>
      <c r="DV285" s="36"/>
      <c r="DW285" s="36"/>
      <c r="DX285" s="36"/>
      <c r="DY285" s="36"/>
      <c r="DZ285" s="36"/>
      <c r="EA285" s="36"/>
      <c r="EB285" s="36"/>
      <c r="EC285" s="36"/>
      <c r="ED285" s="36"/>
      <c r="EE285" s="36"/>
      <c r="EF285" s="36"/>
      <c r="EG285" s="36"/>
      <c r="EH285" s="36"/>
      <c r="EI285" s="36"/>
      <c r="EJ285" s="36"/>
      <c r="EK285" s="36"/>
      <c r="EL285" s="36"/>
      <c r="EM285" s="36"/>
      <c r="EN285" s="36"/>
      <c r="EO285" s="36"/>
      <c r="EP285" s="36"/>
      <c r="EQ285" s="36"/>
      <c r="ER285" s="36"/>
      <c r="ES285" s="36"/>
      <c r="ET285" s="36"/>
      <c r="EU285" s="36"/>
      <c r="EV285" s="36"/>
      <c r="EW285" s="36"/>
      <c r="EX285" s="36"/>
      <c r="EY285" s="36"/>
      <c r="EZ285" s="36"/>
      <c r="FA285" s="36"/>
      <c r="FB285" s="36"/>
      <c r="FC285" s="36"/>
      <c r="FD285" s="36"/>
      <c r="FE285" s="36"/>
      <c r="FF285" s="36"/>
      <c r="FG285" s="36"/>
      <c r="FH285" s="36"/>
      <c r="FI285" s="36"/>
      <c r="FJ285" s="36"/>
      <c r="FK285" s="36"/>
      <c r="FL285" s="36"/>
      <c r="FM285" s="36"/>
      <c r="FN285" s="36"/>
      <c r="FO285" s="36"/>
      <c r="FP285" s="36"/>
      <c r="FQ285" s="36"/>
      <c r="FR285" s="36"/>
      <c r="FS285" s="36"/>
      <c r="FT285" s="36"/>
      <c r="FU285" s="36"/>
      <c r="FV285" s="36"/>
      <c r="FW285" s="36"/>
      <c r="FX285" s="36"/>
      <c r="FY285" s="36"/>
      <c r="FZ285" s="36"/>
      <c r="GA285" s="36"/>
      <c r="GB285" s="36"/>
      <c r="GC285" s="36"/>
      <c r="GD285" s="36"/>
      <c r="GE285" s="36"/>
      <c r="GF285" s="36"/>
      <c r="GG285" s="36"/>
      <c r="GH285" s="36"/>
      <c r="GI285" s="36"/>
      <c r="GJ285" s="36"/>
      <c r="GK285" s="36"/>
      <c r="GL285" s="36"/>
    </row>
    <row r="286" spans="121:194" x14ac:dyDescent="0.25">
      <c r="DQ286" s="36"/>
      <c r="DR286" s="36"/>
      <c r="DS286" s="36"/>
      <c r="DT286" s="36"/>
      <c r="DU286" s="36"/>
      <c r="DV286" s="36"/>
      <c r="DW286" s="36"/>
      <c r="DX286" s="36"/>
      <c r="DY286" s="36"/>
      <c r="DZ286" s="36"/>
      <c r="EA286" s="36"/>
      <c r="EB286" s="36"/>
      <c r="EC286" s="36"/>
      <c r="ED286" s="36"/>
      <c r="EE286" s="36"/>
      <c r="EF286" s="36"/>
      <c r="EG286" s="36"/>
      <c r="EH286" s="36"/>
      <c r="EI286" s="36"/>
      <c r="EJ286" s="36"/>
      <c r="EK286" s="36"/>
      <c r="EL286" s="36"/>
      <c r="EM286" s="36"/>
      <c r="EN286" s="36"/>
      <c r="EO286" s="36"/>
      <c r="EP286" s="36"/>
      <c r="EQ286" s="36"/>
      <c r="ER286" s="36"/>
      <c r="ES286" s="36"/>
      <c r="ET286" s="36"/>
      <c r="EU286" s="36"/>
      <c r="EV286" s="36"/>
      <c r="EW286" s="36"/>
      <c r="EX286" s="36"/>
      <c r="EY286" s="36"/>
      <c r="EZ286" s="36"/>
      <c r="FA286" s="36"/>
      <c r="FB286" s="36"/>
      <c r="FC286" s="36"/>
      <c r="FD286" s="36"/>
      <c r="FE286" s="36"/>
      <c r="FF286" s="36"/>
      <c r="FG286" s="36"/>
      <c r="FH286" s="36"/>
      <c r="FI286" s="36"/>
      <c r="FJ286" s="36"/>
      <c r="FK286" s="36"/>
      <c r="FL286" s="36"/>
      <c r="FM286" s="36"/>
      <c r="FN286" s="36"/>
      <c r="FO286" s="36"/>
      <c r="FP286" s="36"/>
      <c r="FQ286" s="36"/>
      <c r="FR286" s="36"/>
      <c r="FS286" s="36"/>
      <c r="FT286" s="36"/>
      <c r="FU286" s="36"/>
      <c r="FV286" s="36"/>
      <c r="FW286" s="36"/>
      <c r="FX286" s="36"/>
      <c r="FY286" s="36"/>
      <c r="FZ286" s="36"/>
      <c r="GA286" s="36"/>
      <c r="GB286" s="36"/>
      <c r="GC286" s="36"/>
      <c r="GD286" s="36"/>
      <c r="GE286" s="36"/>
      <c r="GF286" s="36"/>
      <c r="GG286" s="36"/>
      <c r="GH286" s="36"/>
      <c r="GI286" s="36"/>
      <c r="GJ286" s="36"/>
      <c r="GK286" s="36"/>
      <c r="GL286" s="36"/>
    </row>
    <row r="287" spans="121:194" x14ac:dyDescent="0.25">
      <c r="DQ287" s="36"/>
      <c r="DR287" s="36"/>
      <c r="DS287" s="36"/>
      <c r="DT287" s="36"/>
      <c r="DU287" s="36"/>
      <c r="DV287" s="36"/>
      <c r="DW287" s="36"/>
      <c r="DX287" s="36"/>
      <c r="DY287" s="36"/>
      <c r="DZ287" s="36"/>
      <c r="EA287" s="36"/>
      <c r="EB287" s="36"/>
      <c r="EC287" s="36"/>
      <c r="ED287" s="36"/>
      <c r="EE287" s="36"/>
      <c r="EF287" s="36"/>
      <c r="EG287" s="36"/>
      <c r="EH287" s="36"/>
      <c r="EI287" s="36"/>
      <c r="EJ287" s="36"/>
      <c r="EK287" s="36"/>
      <c r="EL287" s="36"/>
      <c r="EM287" s="36"/>
      <c r="EN287" s="36"/>
      <c r="EO287" s="36"/>
      <c r="EP287" s="36"/>
      <c r="EQ287" s="36"/>
      <c r="ER287" s="36"/>
      <c r="ES287" s="36"/>
      <c r="ET287" s="36"/>
      <c r="EU287" s="36"/>
      <c r="EV287" s="36"/>
      <c r="EW287" s="36"/>
      <c r="EX287" s="36"/>
      <c r="EY287" s="36"/>
      <c r="EZ287" s="36"/>
      <c r="FA287" s="36"/>
      <c r="FB287" s="36"/>
      <c r="FC287" s="36"/>
      <c r="FD287" s="36"/>
      <c r="FE287" s="36"/>
      <c r="FF287" s="36"/>
      <c r="FG287" s="36"/>
      <c r="FH287" s="36"/>
      <c r="FI287" s="36"/>
      <c r="FJ287" s="36"/>
      <c r="FK287" s="36"/>
      <c r="FL287" s="36"/>
      <c r="FM287" s="36"/>
      <c r="FN287" s="36"/>
      <c r="FO287" s="36"/>
      <c r="FP287" s="36"/>
      <c r="FQ287" s="36"/>
      <c r="FR287" s="36"/>
      <c r="FS287" s="36"/>
      <c r="FT287" s="36"/>
      <c r="FU287" s="36"/>
      <c r="FV287" s="36"/>
      <c r="FW287" s="36"/>
      <c r="FX287" s="36"/>
      <c r="FY287" s="36"/>
      <c r="FZ287" s="36"/>
      <c r="GA287" s="36"/>
      <c r="GB287" s="36"/>
      <c r="GC287" s="36"/>
      <c r="GD287" s="36"/>
      <c r="GE287" s="36"/>
      <c r="GF287" s="36"/>
      <c r="GG287" s="36"/>
      <c r="GH287" s="36"/>
      <c r="GI287" s="36"/>
      <c r="GJ287" s="36"/>
      <c r="GK287" s="36"/>
      <c r="GL287" s="36"/>
    </row>
    <row r="288" spans="121:194" x14ac:dyDescent="0.25">
      <c r="DQ288" s="36"/>
      <c r="DR288" s="36"/>
      <c r="DS288" s="36"/>
      <c r="DT288" s="36"/>
      <c r="DU288" s="36"/>
      <c r="DV288" s="36"/>
      <c r="DW288" s="36"/>
      <c r="DX288" s="36"/>
      <c r="DY288" s="36"/>
      <c r="DZ288" s="36"/>
      <c r="EA288" s="36"/>
      <c r="EB288" s="36"/>
      <c r="EC288" s="36"/>
      <c r="ED288" s="36"/>
      <c r="EE288" s="36"/>
      <c r="EF288" s="36"/>
      <c r="EG288" s="36"/>
      <c r="EH288" s="36"/>
      <c r="EI288" s="36"/>
      <c r="EJ288" s="36"/>
      <c r="EK288" s="36"/>
      <c r="EL288" s="36"/>
      <c r="EM288" s="36"/>
      <c r="EN288" s="36"/>
      <c r="EO288" s="36"/>
      <c r="EP288" s="36"/>
      <c r="EQ288" s="36"/>
      <c r="ER288" s="36"/>
      <c r="ES288" s="36"/>
      <c r="ET288" s="36"/>
      <c r="EU288" s="36"/>
      <c r="EV288" s="36"/>
      <c r="EW288" s="36"/>
      <c r="EX288" s="36"/>
      <c r="EY288" s="36"/>
      <c r="EZ288" s="36"/>
      <c r="FA288" s="36"/>
      <c r="FB288" s="36"/>
      <c r="FC288" s="36"/>
      <c r="FD288" s="36"/>
      <c r="FE288" s="36"/>
      <c r="FF288" s="36"/>
      <c r="FG288" s="36"/>
      <c r="FH288" s="36"/>
      <c r="FI288" s="36"/>
      <c r="FJ288" s="36"/>
      <c r="FK288" s="36"/>
      <c r="FL288" s="36"/>
      <c r="FM288" s="36"/>
      <c r="FN288" s="36"/>
      <c r="FO288" s="36"/>
      <c r="FP288" s="36"/>
      <c r="FQ288" s="36"/>
      <c r="FR288" s="36"/>
      <c r="FS288" s="36"/>
      <c r="FT288" s="36"/>
      <c r="FU288" s="36"/>
      <c r="FV288" s="36"/>
      <c r="FW288" s="36"/>
      <c r="FX288" s="36"/>
      <c r="FY288" s="36"/>
      <c r="FZ288" s="36"/>
      <c r="GA288" s="36"/>
      <c r="GB288" s="36"/>
      <c r="GC288" s="36"/>
      <c r="GD288" s="36"/>
      <c r="GE288" s="36"/>
      <c r="GF288" s="36"/>
      <c r="GG288" s="36"/>
      <c r="GH288" s="36"/>
      <c r="GI288" s="36"/>
      <c r="GJ288" s="36"/>
      <c r="GK288" s="36"/>
      <c r="GL288" s="36"/>
    </row>
    <row r="289" spans="121:194" x14ac:dyDescent="0.25">
      <c r="DQ289" s="36"/>
      <c r="DR289" s="36"/>
      <c r="DS289" s="36"/>
      <c r="DT289" s="36"/>
      <c r="DU289" s="36"/>
      <c r="DV289" s="36"/>
      <c r="DW289" s="36"/>
      <c r="DX289" s="36"/>
      <c r="DY289" s="36"/>
      <c r="DZ289" s="36"/>
      <c r="EA289" s="36"/>
      <c r="EB289" s="36"/>
      <c r="EC289" s="36"/>
      <c r="ED289" s="36"/>
      <c r="EE289" s="36"/>
      <c r="EF289" s="36"/>
      <c r="EG289" s="36"/>
      <c r="EH289" s="36"/>
      <c r="EI289" s="36"/>
      <c r="EJ289" s="36"/>
      <c r="EK289" s="36"/>
      <c r="EL289" s="36"/>
      <c r="EM289" s="36"/>
      <c r="EN289" s="36"/>
      <c r="EO289" s="36"/>
      <c r="EP289" s="36"/>
      <c r="EQ289" s="36"/>
      <c r="ER289" s="36"/>
      <c r="ES289" s="36"/>
      <c r="ET289" s="36"/>
      <c r="EU289" s="36"/>
      <c r="EV289" s="36"/>
      <c r="EW289" s="36"/>
      <c r="EX289" s="36"/>
      <c r="EY289" s="36"/>
      <c r="EZ289" s="36"/>
      <c r="FA289" s="36"/>
      <c r="FB289" s="36"/>
      <c r="FC289" s="36"/>
      <c r="FD289" s="36"/>
      <c r="FE289" s="36"/>
      <c r="FF289" s="36"/>
      <c r="FG289" s="36"/>
      <c r="FH289" s="36"/>
      <c r="FI289" s="36"/>
      <c r="FJ289" s="36"/>
      <c r="FK289" s="36"/>
      <c r="FL289" s="36"/>
      <c r="FM289" s="36"/>
      <c r="FN289" s="36"/>
      <c r="FO289" s="36"/>
      <c r="FP289" s="36"/>
      <c r="FQ289" s="36"/>
      <c r="FR289" s="36"/>
      <c r="FS289" s="36"/>
      <c r="FT289" s="36"/>
      <c r="FU289" s="36"/>
      <c r="FV289" s="36"/>
      <c r="FW289" s="36"/>
      <c r="FX289" s="36"/>
      <c r="FY289" s="36"/>
      <c r="FZ289" s="36"/>
      <c r="GA289" s="36"/>
      <c r="GB289" s="36"/>
      <c r="GC289" s="36"/>
      <c r="GD289" s="36"/>
      <c r="GE289" s="36"/>
      <c r="GF289" s="36"/>
      <c r="GG289" s="36"/>
      <c r="GH289" s="36"/>
      <c r="GI289" s="36"/>
      <c r="GJ289" s="36"/>
      <c r="GK289" s="36"/>
      <c r="GL289" s="36"/>
    </row>
    <row r="290" spans="121:194" x14ac:dyDescent="0.25">
      <c r="DQ290" s="36"/>
      <c r="DR290" s="36"/>
      <c r="DS290" s="36"/>
      <c r="DT290" s="36"/>
      <c r="DU290" s="36"/>
      <c r="DV290" s="36"/>
      <c r="DW290" s="36"/>
      <c r="DX290" s="36"/>
      <c r="DY290" s="36"/>
      <c r="DZ290" s="36"/>
      <c r="EA290" s="36"/>
      <c r="EB290" s="36"/>
      <c r="EC290" s="36"/>
      <c r="ED290" s="36"/>
      <c r="EE290" s="36"/>
      <c r="EF290" s="36"/>
      <c r="EG290" s="36"/>
      <c r="EH290" s="36"/>
      <c r="EI290" s="36"/>
      <c r="EJ290" s="36"/>
      <c r="EK290" s="36"/>
      <c r="EL290" s="36"/>
      <c r="EM290" s="36"/>
      <c r="EN290" s="36"/>
      <c r="EO290" s="36"/>
      <c r="EP290" s="36"/>
      <c r="EQ290" s="36"/>
      <c r="ER290" s="36"/>
      <c r="ES290" s="36"/>
      <c r="ET290" s="36"/>
      <c r="EU290" s="36"/>
      <c r="EV290" s="36"/>
      <c r="EW290" s="36"/>
      <c r="EX290" s="36"/>
      <c r="EY290" s="36"/>
      <c r="EZ290" s="36"/>
      <c r="FA290" s="36"/>
      <c r="FB290" s="36"/>
      <c r="FC290" s="36"/>
      <c r="FD290" s="36"/>
      <c r="FE290" s="36"/>
      <c r="FF290" s="36"/>
      <c r="FG290" s="36"/>
      <c r="FH290" s="36"/>
      <c r="FI290" s="36"/>
      <c r="FJ290" s="36"/>
      <c r="FK290" s="36"/>
      <c r="FL290" s="36"/>
      <c r="FM290" s="36"/>
      <c r="FN290" s="36"/>
      <c r="FO290" s="36"/>
      <c r="FP290" s="36"/>
      <c r="FQ290" s="36"/>
      <c r="FR290" s="36"/>
      <c r="FS290" s="36"/>
      <c r="FT290" s="36"/>
      <c r="FU290" s="36"/>
      <c r="FV290" s="36"/>
      <c r="FW290" s="36"/>
      <c r="FX290" s="36"/>
      <c r="FY290" s="36"/>
      <c r="FZ290" s="36"/>
      <c r="GA290" s="36"/>
      <c r="GB290" s="36"/>
      <c r="GC290" s="36"/>
      <c r="GD290" s="36"/>
      <c r="GE290" s="36"/>
      <c r="GF290" s="36"/>
      <c r="GG290" s="36"/>
      <c r="GH290" s="36"/>
      <c r="GI290" s="36"/>
      <c r="GJ290" s="36"/>
      <c r="GK290" s="36"/>
      <c r="GL290" s="36"/>
    </row>
    <row r="291" spans="121:194" x14ac:dyDescent="0.25">
      <c r="DQ291" s="36"/>
      <c r="DR291" s="36"/>
      <c r="DS291" s="36"/>
      <c r="DT291" s="36"/>
      <c r="DU291" s="36"/>
      <c r="DV291" s="36"/>
      <c r="DW291" s="36"/>
      <c r="DX291" s="36"/>
      <c r="DY291" s="36"/>
      <c r="DZ291" s="36"/>
      <c r="EA291" s="36"/>
      <c r="EB291" s="36"/>
      <c r="EC291" s="36"/>
      <c r="ED291" s="36"/>
      <c r="EE291" s="36"/>
      <c r="EF291" s="36"/>
      <c r="EG291" s="36"/>
      <c r="EH291" s="36"/>
      <c r="EI291" s="36"/>
      <c r="EJ291" s="36"/>
      <c r="EK291" s="36"/>
      <c r="EL291" s="36"/>
      <c r="EM291" s="36"/>
      <c r="EN291" s="36"/>
      <c r="EO291" s="36"/>
      <c r="EP291" s="36"/>
      <c r="EQ291" s="36"/>
      <c r="ER291" s="36"/>
      <c r="ES291" s="36"/>
      <c r="ET291" s="36"/>
      <c r="EU291" s="36"/>
      <c r="EV291" s="36"/>
      <c r="EW291" s="36"/>
      <c r="EX291" s="36"/>
      <c r="EY291" s="36"/>
      <c r="EZ291" s="36"/>
      <c r="FA291" s="36"/>
      <c r="FB291" s="36"/>
      <c r="FC291" s="36"/>
      <c r="FD291" s="36"/>
      <c r="FE291" s="36"/>
      <c r="FF291" s="36"/>
      <c r="FG291" s="36"/>
      <c r="FH291" s="36"/>
      <c r="FI291" s="36"/>
      <c r="FJ291" s="36"/>
      <c r="FK291" s="36"/>
      <c r="FL291" s="36"/>
      <c r="FM291" s="36"/>
      <c r="FN291" s="36"/>
      <c r="FO291" s="36"/>
      <c r="FP291" s="36"/>
      <c r="FQ291" s="36"/>
      <c r="FR291" s="36"/>
      <c r="FS291" s="36"/>
      <c r="FT291" s="36"/>
      <c r="FU291" s="36"/>
      <c r="FV291" s="36"/>
      <c r="FW291" s="36"/>
      <c r="FX291" s="36"/>
      <c r="FY291" s="36"/>
      <c r="FZ291" s="36"/>
      <c r="GA291" s="36"/>
      <c r="GB291" s="36"/>
      <c r="GC291" s="36"/>
      <c r="GD291" s="36"/>
      <c r="GE291" s="36"/>
      <c r="GF291" s="36"/>
      <c r="GG291" s="36"/>
      <c r="GH291" s="36"/>
      <c r="GI291" s="36"/>
      <c r="GJ291" s="36"/>
      <c r="GK291" s="36"/>
      <c r="GL291" s="36"/>
    </row>
    <row r="292" spans="121:194" x14ac:dyDescent="0.25">
      <c r="DQ292" s="36"/>
      <c r="DR292" s="36"/>
      <c r="DS292" s="36"/>
      <c r="DT292" s="36"/>
      <c r="DU292" s="36"/>
      <c r="DV292" s="36"/>
      <c r="DW292" s="36"/>
      <c r="DX292" s="36"/>
      <c r="DY292" s="36"/>
      <c r="DZ292" s="36"/>
      <c r="EA292" s="36"/>
      <c r="EB292" s="36"/>
      <c r="EC292" s="36"/>
      <c r="ED292" s="36"/>
      <c r="EE292" s="36"/>
      <c r="EF292" s="36"/>
      <c r="EG292" s="36"/>
      <c r="EH292" s="36"/>
      <c r="EI292" s="36"/>
      <c r="EJ292" s="36"/>
      <c r="EK292" s="36"/>
      <c r="EL292" s="36"/>
      <c r="EM292" s="36"/>
      <c r="EN292" s="36"/>
      <c r="EO292" s="36"/>
      <c r="EP292" s="36"/>
      <c r="EQ292" s="36"/>
      <c r="ER292" s="36"/>
      <c r="ES292" s="36"/>
      <c r="ET292" s="36"/>
      <c r="EU292" s="36"/>
      <c r="EV292" s="36"/>
      <c r="EW292" s="36"/>
      <c r="EX292" s="36"/>
      <c r="EY292" s="36"/>
      <c r="EZ292" s="36"/>
      <c r="FA292" s="36"/>
      <c r="FB292" s="36"/>
      <c r="FC292" s="36"/>
      <c r="FD292" s="36"/>
      <c r="FE292" s="36"/>
      <c r="FF292" s="36"/>
      <c r="FG292" s="36"/>
      <c r="FH292" s="36"/>
      <c r="FI292" s="36"/>
      <c r="FJ292" s="36"/>
      <c r="FK292" s="36"/>
      <c r="FL292" s="36"/>
      <c r="FM292" s="36"/>
      <c r="FN292" s="36"/>
      <c r="FO292" s="36"/>
      <c r="FP292" s="36"/>
      <c r="FQ292" s="36"/>
      <c r="FR292" s="36"/>
      <c r="FS292" s="36"/>
      <c r="FT292" s="36"/>
      <c r="FU292" s="36"/>
      <c r="FV292" s="36"/>
      <c r="FW292" s="36"/>
      <c r="FX292" s="36"/>
      <c r="FY292" s="36"/>
      <c r="FZ292" s="36"/>
      <c r="GA292" s="36"/>
      <c r="GB292" s="36"/>
      <c r="GC292" s="36"/>
      <c r="GD292" s="36"/>
      <c r="GE292" s="36"/>
      <c r="GF292" s="36"/>
      <c r="GG292" s="36"/>
      <c r="GH292" s="36"/>
      <c r="GI292" s="36"/>
      <c r="GJ292" s="36"/>
      <c r="GK292" s="36"/>
      <c r="GL292" s="36"/>
    </row>
    <row r="293" spans="121:194" x14ac:dyDescent="0.25">
      <c r="DQ293" s="36"/>
      <c r="DR293" s="36"/>
      <c r="DS293" s="36"/>
      <c r="DT293" s="36"/>
      <c r="DU293" s="36"/>
      <c r="DV293" s="36"/>
      <c r="DW293" s="36"/>
      <c r="DX293" s="36"/>
      <c r="DY293" s="36"/>
      <c r="DZ293" s="36"/>
      <c r="EA293" s="36"/>
      <c r="EB293" s="36"/>
      <c r="EC293" s="36"/>
      <c r="ED293" s="36"/>
      <c r="EE293" s="36"/>
      <c r="EF293" s="36"/>
      <c r="EG293" s="36"/>
      <c r="EH293" s="36"/>
      <c r="EI293" s="36"/>
      <c r="EJ293" s="36"/>
      <c r="EK293" s="36"/>
      <c r="EL293" s="36"/>
      <c r="EM293" s="36"/>
      <c r="EN293" s="36"/>
      <c r="EO293" s="36"/>
      <c r="EP293" s="36"/>
      <c r="EQ293" s="36"/>
      <c r="ER293" s="36"/>
      <c r="ES293" s="36"/>
      <c r="ET293" s="36"/>
      <c r="EU293" s="36"/>
      <c r="EV293" s="36"/>
      <c r="EW293" s="36"/>
      <c r="EX293" s="36"/>
      <c r="EY293" s="36"/>
      <c r="EZ293" s="36"/>
      <c r="FA293" s="36"/>
      <c r="FB293" s="36"/>
      <c r="FC293" s="36"/>
      <c r="FD293" s="36"/>
      <c r="FE293" s="36"/>
      <c r="FF293" s="36"/>
      <c r="FG293" s="36"/>
      <c r="FH293" s="36"/>
      <c r="FI293" s="36"/>
      <c r="FJ293" s="36"/>
      <c r="FK293" s="36"/>
      <c r="FL293" s="36"/>
      <c r="FM293" s="36"/>
      <c r="FN293" s="36"/>
      <c r="FO293" s="36"/>
      <c r="FP293" s="36"/>
      <c r="FQ293" s="36"/>
      <c r="FR293" s="36"/>
      <c r="FS293" s="36"/>
      <c r="FT293" s="36"/>
      <c r="FU293" s="36"/>
      <c r="FV293" s="36"/>
      <c r="FW293" s="36"/>
      <c r="FX293" s="36"/>
      <c r="FY293" s="36"/>
      <c r="FZ293" s="36"/>
      <c r="GA293" s="36"/>
      <c r="GB293" s="36"/>
      <c r="GC293" s="36"/>
      <c r="GD293" s="36"/>
      <c r="GE293" s="36"/>
      <c r="GF293" s="36"/>
      <c r="GG293" s="36"/>
      <c r="GH293" s="36"/>
      <c r="GI293" s="36"/>
      <c r="GJ293" s="36"/>
      <c r="GK293" s="36"/>
      <c r="GL293" s="36"/>
    </row>
    <row r="294" spans="121:194" x14ac:dyDescent="0.25">
      <c r="DQ294" s="36"/>
      <c r="DR294" s="36"/>
      <c r="DS294" s="36"/>
      <c r="DT294" s="36"/>
      <c r="DU294" s="36"/>
      <c r="DV294" s="36"/>
      <c r="DW294" s="36"/>
      <c r="DX294" s="36"/>
      <c r="DY294" s="36"/>
      <c r="DZ294" s="36"/>
      <c r="EA294" s="36"/>
      <c r="EB294" s="36"/>
      <c r="EC294" s="36"/>
      <c r="ED294" s="36"/>
      <c r="EE294" s="36"/>
      <c r="EF294" s="36"/>
      <c r="EG294" s="36"/>
      <c r="EH294" s="36"/>
      <c r="EI294" s="36"/>
      <c r="EJ294" s="36"/>
      <c r="EK294" s="36"/>
      <c r="EL294" s="36"/>
      <c r="EM294" s="36"/>
      <c r="EN294" s="36"/>
      <c r="EO294" s="36"/>
      <c r="EP294" s="36"/>
      <c r="EQ294" s="36"/>
      <c r="ER294" s="36"/>
      <c r="ES294" s="36"/>
      <c r="ET294" s="36"/>
      <c r="EU294" s="36"/>
      <c r="EV294" s="36"/>
      <c r="EW294" s="36"/>
      <c r="EX294" s="36"/>
      <c r="EY294" s="36"/>
      <c r="EZ294" s="36"/>
      <c r="FA294" s="36"/>
      <c r="FB294" s="36"/>
      <c r="FC294" s="36"/>
      <c r="FD294" s="36"/>
      <c r="FE294" s="36"/>
      <c r="FF294" s="36"/>
      <c r="FG294" s="36"/>
      <c r="FH294" s="36"/>
      <c r="FI294" s="36"/>
      <c r="FJ294" s="36"/>
      <c r="FK294" s="36"/>
      <c r="FL294" s="36"/>
      <c r="FM294" s="36"/>
      <c r="FN294" s="36"/>
      <c r="FO294" s="36"/>
      <c r="FP294" s="36"/>
      <c r="FQ294" s="36"/>
      <c r="FR294" s="36"/>
      <c r="FS294" s="36"/>
      <c r="FT294" s="36"/>
      <c r="FU294" s="36"/>
      <c r="FV294" s="36"/>
      <c r="FW294" s="36"/>
      <c r="FX294" s="36"/>
      <c r="FY294" s="36"/>
      <c r="FZ294" s="36"/>
      <c r="GA294" s="36"/>
      <c r="GB294" s="36"/>
      <c r="GC294" s="36"/>
      <c r="GD294" s="36"/>
      <c r="GE294" s="36"/>
      <c r="GF294" s="36"/>
      <c r="GG294" s="36"/>
      <c r="GH294" s="36"/>
      <c r="GI294" s="36"/>
      <c r="GJ294" s="36"/>
      <c r="GK294" s="36"/>
      <c r="GL294" s="36"/>
    </row>
    <row r="295" spans="121:194" x14ac:dyDescent="0.25">
      <c r="DQ295" s="36"/>
      <c r="DR295" s="36"/>
      <c r="DS295" s="36"/>
      <c r="DT295" s="36"/>
      <c r="DU295" s="36"/>
      <c r="DV295" s="36"/>
      <c r="DW295" s="36"/>
      <c r="DX295" s="36"/>
      <c r="DY295" s="36"/>
      <c r="DZ295" s="36"/>
      <c r="EA295" s="36"/>
      <c r="EB295" s="36"/>
      <c r="EC295" s="36"/>
      <c r="ED295" s="36"/>
      <c r="EE295" s="36"/>
      <c r="EF295" s="36"/>
      <c r="EG295" s="36"/>
      <c r="EH295" s="36"/>
      <c r="EI295" s="36"/>
      <c r="EJ295" s="36"/>
      <c r="EK295" s="36"/>
      <c r="EL295" s="36"/>
      <c r="EM295" s="36"/>
      <c r="EN295" s="36"/>
      <c r="EO295" s="36"/>
      <c r="EP295" s="36"/>
      <c r="EQ295" s="36"/>
      <c r="ER295" s="36"/>
      <c r="ES295" s="36"/>
      <c r="ET295" s="36"/>
      <c r="EU295" s="36"/>
      <c r="EV295" s="36"/>
      <c r="EW295" s="36"/>
      <c r="EX295" s="36"/>
      <c r="EY295" s="36"/>
      <c r="EZ295" s="36"/>
      <c r="FA295" s="36"/>
      <c r="FB295" s="36"/>
      <c r="FC295" s="36"/>
      <c r="FD295" s="36"/>
      <c r="FE295" s="36"/>
      <c r="FF295" s="36"/>
      <c r="FG295" s="36"/>
      <c r="FH295" s="36"/>
      <c r="FI295" s="36"/>
      <c r="FJ295" s="36"/>
      <c r="FK295" s="36"/>
      <c r="FL295" s="36"/>
      <c r="FM295" s="36"/>
      <c r="FN295" s="36"/>
      <c r="FO295" s="36"/>
      <c r="FP295" s="36"/>
      <c r="FQ295" s="36"/>
      <c r="FR295" s="36"/>
      <c r="FS295" s="36"/>
      <c r="FT295" s="36"/>
      <c r="FU295" s="36"/>
      <c r="FV295" s="36"/>
      <c r="FW295" s="36"/>
      <c r="FX295" s="36"/>
      <c r="FY295" s="36"/>
      <c r="FZ295" s="36"/>
      <c r="GA295" s="36"/>
      <c r="GB295" s="36"/>
      <c r="GC295" s="36"/>
      <c r="GD295" s="36"/>
      <c r="GE295" s="36"/>
      <c r="GF295" s="36"/>
      <c r="GG295" s="36"/>
      <c r="GH295" s="36"/>
      <c r="GI295" s="36"/>
      <c r="GJ295" s="36"/>
      <c r="GK295" s="36"/>
      <c r="GL295" s="36"/>
    </row>
    <row r="296" spans="121:194" x14ac:dyDescent="0.25">
      <c r="DQ296" s="36"/>
      <c r="DR296" s="36"/>
      <c r="DS296" s="36"/>
      <c r="DT296" s="36"/>
      <c r="DU296" s="36"/>
      <c r="DV296" s="36"/>
      <c r="DW296" s="36"/>
      <c r="DX296" s="36"/>
      <c r="DY296" s="36"/>
      <c r="DZ296" s="36"/>
      <c r="EA296" s="36"/>
      <c r="EB296" s="36"/>
      <c r="EC296" s="36"/>
      <c r="ED296" s="36"/>
      <c r="EE296" s="36"/>
      <c r="EF296" s="36"/>
      <c r="EG296" s="36"/>
      <c r="EH296" s="36"/>
      <c r="EI296" s="36"/>
      <c r="EJ296" s="36"/>
      <c r="EK296" s="36"/>
      <c r="EL296" s="36"/>
      <c r="EM296" s="36"/>
      <c r="EN296" s="36"/>
      <c r="EO296" s="36"/>
      <c r="EP296" s="36"/>
      <c r="EQ296" s="36"/>
      <c r="ER296" s="36"/>
      <c r="ES296" s="36"/>
      <c r="ET296" s="36"/>
      <c r="EU296" s="36"/>
      <c r="EV296" s="36"/>
      <c r="EW296" s="36"/>
      <c r="EX296" s="36"/>
      <c r="EY296" s="36"/>
      <c r="EZ296" s="36"/>
      <c r="FA296" s="36"/>
      <c r="FB296" s="36"/>
      <c r="FC296" s="36"/>
      <c r="FD296" s="36"/>
      <c r="FE296" s="36"/>
      <c r="FF296" s="36"/>
      <c r="FG296" s="36"/>
      <c r="FH296" s="36"/>
      <c r="FI296" s="36"/>
      <c r="FJ296" s="36"/>
      <c r="FK296" s="36"/>
      <c r="FL296" s="36"/>
      <c r="FM296" s="36"/>
      <c r="FN296" s="36"/>
      <c r="FO296" s="36"/>
      <c r="FP296" s="36"/>
      <c r="FQ296" s="36"/>
      <c r="FR296" s="36"/>
      <c r="FS296" s="36"/>
      <c r="FT296" s="36"/>
      <c r="FU296" s="36"/>
      <c r="FV296" s="36"/>
      <c r="FW296" s="36"/>
      <c r="FX296" s="36"/>
      <c r="FY296" s="36"/>
      <c r="FZ296" s="36"/>
      <c r="GA296" s="36"/>
      <c r="GB296" s="36"/>
      <c r="GC296" s="36"/>
      <c r="GD296" s="36"/>
      <c r="GE296" s="36"/>
      <c r="GF296" s="36"/>
      <c r="GG296" s="36"/>
      <c r="GH296" s="36"/>
      <c r="GI296" s="36"/>
      <c r="GJ296" s="36"/>
      <c r="GK296" s="36"/>
      <c r="GL296" s="36"/>
    </row>
    <row r="297" spans="121:194" x14ac:dyDescent="0.25">
      <c r="DQ297" s="36"/>
      <c r="DR297" s="36"/>
      <c r="DS297" s="36"/>
      <c r="DT297" s="36"/>
      <c r="DU297" s="36"/>
      <c r="DV297" s="36"/>
      <c r="DW297" s="36"/>
      <c r="DX297" s="36"/>
      <c r="DY297" s="36"/>
      <c r="DZ297" s="36"/>
      <c r="EA297" s="36"/>
      <c r="EB297" s="36"/>
      <c r="EC297" s="36"/>
      <c r="ED297" s="36"/>
      <c r="EE297" s="36"/>
      <c r="EF297" s="36"/>
      <c r="EG297" s="36"/>
      <c r="EH297" s="36"/>
      <c r="EI297" s="36"/>
      <c r="EJ297" s="36"/>
      <c r="EK297" s="36"/>
      <c r="EL297" s="36"/>
      <c r="EM297" s="36"/>
      <c r="EN297" s="36"/>
      <c r="EO297" s="36"/>
      <c r="EP297" s="36"/>
      <c r="EQ297" s="36"/>
      <c r="ER297" s="36"/>
      <c r="ES297" s="36"/>
      <c r="ET297" s="36"/>
      <c r="EU297" s="36"/>
      <c r="EV297" s="36"/>
      <c r="EW297" s="36"/>
      <c r="EX297" s="36"/>
      <c r="EY297" s="36"/>
      <c r="EZ297" s="36"/>
      <c r="FA297" s="36"/>
      <c r="FB297" s="36"/>
      <c r="FC297" s="36"/>
      <c r="FD297" s="36"/>
      <c r="FE297" s="36"/>
      <c r="FF297" s="36"/>
      <c r="FG297" s="36"/>
      <c r="FH297" s="36"/>
      <c r="FI297" s="36"/>
      <c r="FJ297" s="36"/>
      <c r="FK297" s="36"/>
      <c r="FL297" s="36"/>
      <c r="FM297" s="36"/>
      <c r="FN297" s="36"/>
      <c r="FO297" s="36"/>
      <c r="FP297" s="36"/>
      <c r="FQ297" s="36"/>
      <c r="FR297" s="36"/>
      <c r="FS297" s="36"/>
      <c r="FT297" s="36"/>
      <c r="FU297" s="36"/>
      <c r="FV297" s="36"/>
      <c r="FW297" s="36"/>
      <c r="FX297" s="36"/>
      <c r="FY297" s="36"/>
      <c r="FZ297" s="36"/>
      <c r="GA297" s="36"/>
      <c r="GB297" s="36"/>
      <c r="GC297" s="36"/>
      <c r="GD297" s="36"/>
      <c r="GE297" s="36"/>
      <c r="GF297" s="36"/>
      <c r="GG297" s="36"/>
      <c r="GH297" s="36"/>
      <c r="GI297" s="36"/>
      <c r="GJ297" s="36"/>
      <c r="GK297" s="36"/>
      <c r="GL297" s="36"/>
    </row>
    <row r="298" spans="121:194" x14ac:dyDescent="0.25">
      <c r="DQ298" s="36"/>
      <c r="DR298" s="36"/>
      <c r="DS298" s="36"/>
      <c r="DT298" s="36"/>
      <c r="DU298" s="36"/>
      <c r="DV298" s="36"/>
      <c r="DW298" s="36"/>
      <c r="DX298" s="36"/>
      <c r="DY298" s="36"/>
      <c r="DZ298" s="36"/>
      <c r="EA298" s="36"/>
      <c r="EB298" s="36"/>
      <c r="EC298" s="36"/>
      <c r="ED298" s="36"/>
      <c r="EE298" s="36"/>
      <c r="EF298" s="36"/>
      <c r="EG298" s="36"/>
      <c r="EH298" s="36"/>
      <c r="EI298" s="36"/>
      <c r="EJ298" s="36"/>
      <c r="EK298" s="36"/>
      <c r="EL298" s="36"/>
      <c r="EM298" s="36"/>
      <c r="EN298" s="36"/>
      <c r="EO298" s="36"/>
      <c r="EP298" s="36"/>
      <c r="EQ298" s="36"/>
      <c r="ER298" s="36"/>
      <c r="ES298" s="36"/>
      <c r="ET298" s="36"/>
      <c r="EU298" s="36"/>
      <c r="EV298" s="36"/>
      <c r="EW298" s="36"/>
      <c r="EX298" s="36"/>
      <c r="EY298" s="36"/>
      <c r="EZ298" s="36"/>
      <c r="FA298" s="36"/>
      <c r="FB298" s="36"/>
      <c r="FC298" s="36"/>
      <c r="FD298" s="36"/>
      <c r="FE298" s="36"/>
      <c r="FF298" s="36"/>
      <c r="FG298" s="36"/>
      <c r="FH298" s="36"/>
      <c r="FI298" s="36"/>
      <c r="FJ298" s="36"/>
      <c r="FK298" s="36"/>
      <c r="FL298" s="36"/>
      <c r="FM298" s="36"/>
      <c r="FN298" s="36"/>
      <c r="FO298" s="36"/>
      <c r="FP298" s="36"/>
      <c r="FQ298" s="36"/>
      <c r="FR298" s="36"/>
      <c r="FS298" s="36"/>
      <c r="FT298" s="36"/>
      <c r="FU298" s="36"/>
      <c r="FV298" s="36"/>
      <c r="FW298" s="36"/>
      <c r="FX298" s="36"/>
      <c r="FY298" s="36"/>
      <c r="FZ298" s="36"/>
      <c r="GA298" s="36"/>
      <c r="GB298" s="36"/>
      <c r="GC298" s="36"/>
      <c r="GD298" s="36"/>
      <c r="GE298" s="36"/>
      <c r="GF298" s="36"/>
      <c r="GG298" s="36"/>
      <c r="GH298" s="36"/>
      <c r="GI298" s="36"/>
      <c r="GJ298" s="36"/>
      <c r="GK298" s="36"/>
      <c r="GL298" s="36"/>
    </row>
    <row r="299" spans="121:194" x14ac:dyDescent="0.25">
      <c r="DQ299" s="36"/>
      <c r="DR299" s="36"/>
      <c r="DS299" s="36"/>
      <c r="DT299" s="36"/>
      <c r="DU299" s="36"/>
      <c r="DV299" s="36"/>
      <c r="DW299" s="36"/>
      <c r="DX299" s="36"/>
      <c r="DY299" s="36"/>
      <c r="DZ299" s="36"/>
      <c r="EA299" s="36"/>
      <c r="EB299" s="36"/>
      <c r="EC299" s="36"/>
      <c r="ED299" s="36"/>
      <c r="EE299" s="36"/>
      <c r="EF299" s="36"/>
      <c r="EG299" s="36"/>
      <c r="EH299" s="36"/>
      <c r="EI299" s="36"/>
      <c r="EJ299" s="36"/>
      <c r="EK299" s="36"/>
      <c r="EL299" s="36"/>
      <c r="EM299" s="36"/>
      <c r="EN299" s="36"/>
      <c r="EO299" s="36"/>
      <c r="EP299" s="36"/>
      <c r="EQ299" s="36"/>
      <c r="ER299" s="36"/>
      <c r="ES299" s="36"/>
      <c r="ET299" s="36"/>
      <c r="EU299" s="36"/>
      <c r="EV299" s="36"/>
      <c r="EW299" s="36"/>
      <c r="EX299" s="36"/>
      <c r="EY299" s="36"/>
      <c r="EZ299" s="36"/>
      <c r="FA299" s="36"/>
      <c r="FB299" s="36"/>
      <c r="FC299" s="36"/>
      <c r="FD299" s="36"/>
      <c r="FE299" s="36"/>
      <c r="FF299" s="36"/>
      <c r="FG299" s="36"/>
      <c r="FH299" s="36"/>
      <c r="FI299" s="36"/>
      <c r="FJ299" s="36"/>
      <c r="FK299" s="36"/>
      <c r="FL299" s="36"/>
      <c r="FM299" s="36"/>
      <c r="FN299" s="36"/>
      <c r="FO299" s="36"/>
      <c r="FP299" s="36"/>
      <c r="FQ299" s="36"/>
      <c r="FR299" s="36"/>
      <c r="FS299" s="36"/>
      <c r="FT299" s="36"/>
      <c r="FU299" s="36"/>
      <c r="FV299" s="36"/>
      <c r="FW299" s="36"/>
      <c r="FX299" s="36"/>
      <c r="FY299" s="36"/>
      <c r="FZ299" s="36"/>
      <c r="GA299" s="36"/>
      <c r="GB299" s="36"/>
      <c r="GC299" s="36"/>
      <c r="GD299" s="36"/>
      <c r="GE299" s="36"/>
      <c r="GF299" s="36"/>
      <c r="GG299" s="36"/>
      <c r="GH299" s="36"/>
      <c r="GI299" s="36"/>
      <c r="GJ299" s="36"/>
      <c r="GK299" s="36"/>
      <c r="GL299" s="36"/>
    </row>
    <row r="300" spans="121:194" x14ac:dyDescent="0.25">
      <c r="DQ300" s="36"/>
      <c r="DR300" s="36"/>
      <c r="DS300" s="36"/>
      <c r="DT300" s="36"/>
      <c r="DU300" s="36"/>
      <c r="DV300" s="36"/>
      <c r="DW300" s="36"/>
      <c r="DX300" s="36"/>
      <c r="DY300" s="36"/>
      <c r="DZ300" s="36"/>
      <c r="EA300" s="36"/>
      <c r="EB300" s="36"/>
      <c r="EC300" s="36"/>
      <c r="ED300" s="36"/>
      <c r="EE300" s="36"/>
      <c r="EF300" s="36"/>
      <c r="EG300" s="36"/>
      <c r="EH300" s="36"/>
      <c r="EI300" s="36"/>
      <c r="EJ300" s="36"/>
      <c r="EK300" s="36"/>
      <c r="EL300" s="36"/>
      <c r="EM300" s="36"/>
      <c r="EN300" s="36"/>
      <c r="EO300" s="36"/>
      <c r="EP300" s="36"/>
      <c r="EQ300" s="36"/>
      <c r="ER300" s="36"/>
      <c r="ES300" s="36"/>
      <c r="ET300" s="36"/>
      <c r="EU300" s="36"/>
      <c r="EV300" s="36"/>
      <c r="EW300" s="36"/>
      <c r="EX300" s="36"/>
      <c r="EY300" s="36"/>
      <c r="EZ300" s="36"/>
      <c r="FA300" s="36"/>
      <c r="FB300" s="36"/>
      <c r="FC300" s="36"/>
      <c r="FD300" s="36"/>
      <c r="FE300" s="36"/>
      <c r="FF300" s="36"/>
      <c r="FG300" s="36"/>
      <c r="FH300" s="36"/>
      <c r="FI300" s="36"/>
      <c r="FJ300" s="36"/>
      <c r="FK300" s="36"/>
      <c r="FL300" s="36"/>
      <c r="FM300" s="36"/>
      <c r="FN300" s="36"/>
      <c r="FO300" s="36"/>
      <c r="FP300" s="36"/>
      <c r="FQ300" s="36"/>
      <c r="FR300" s="36"/>
      <c r="FS300" s="36"/>
      <c r="FT300" s="36"/>
      <c r="FU300" s="36"/>
      <c r="FV300" s="36"/>
      <c r="FW300" s="36"/>
      <c r="FX300" s="36"/>
      <c r="FY300" s="36"/>
      <c r="FZ300" s="36"/>
      <c r="GA300" s="36"/>
      <c r="GB300" s="36"/>
      <c r="GC300" s="36"/>
      <c r="GD300" s="36"/>
      <c r="GE300" s="36"/>
      <c r="GF300" s="36"/>
      <c r="GG300" s="36"/>
      <c r="GH300" s="36"/>
      <c r="GI300" s="36"/>
      <c r="GJ300" s="36"/>
      <c r="GK300" s="36"/>
      <c r="GL300" s="36"/>
    </row>
    <row r="301" spans="121:194" x14ac:dyDescent="0.25">
      <c r="DQ301" s="36"/>
      <c r="DR301" s="36"/>
      <c r="DS301" s="36"/>
      <c r="DT301" s="36"/>
      <c r="DU301" s="36"/>
      <c r="DV301" s="36"/>
      <c r="DW301" s="36"/>
      <c r="DX301" s="36"/>
      <c r="DY301" s="36"/>
      <c r="DZ301" s="36"/>
      <c r="EA301" s="36"/>
      <c r="EB301" s="36"/>
      <c r="EC301" s="36"/>
      <c r="ED301" s="36"/>
      <c r="EE301" s="36"/>
      <c r="EF301" s="36"/>
      <c r="EG301" s="36"/>
      <c r="EH301" s="36"/>
      <c r="EI301" s="36"/>
      <c r="EJ301" s="36"/>
      <c r="EK301" s="36"/>
      <c r="EL301" s="36"/>
      <c r="EM301" s="36"/>
      <c r="EN301" s="36"/>
      <c r="EO301" s="36"/>
      <c r="EP301" s="36"/>
      <c r="EQ301" s="36"/>
      <c r="ER301" s="36"/>
      <c r="ES301" s="36"/>
      <c r="ET301" s="36"/>
      <c r="EU301" s="36"/>
      <c r="EV301" s="36"/>
      <c r="EW301" s="36"/>
      <c r="EX301" s="36"/>
      <c r="EY301" s="36"/>
      <c r="EZ301" s="36"/>
      <c r="FA301" s="36"/>
      <c r="FB301" s="36"/>
      <c r="FC301" s="36"/>
      <c r="FD301" s="36"/>
      <c r="FE301" s="36"/>
      <c r="FF301" s="36"/>
      <c r="FG301" s="36"/>
      <c r="FH301" s="36"/>
      <c r="FI301" s="36"/>
      <c r="FJ301" s="36"/>
      <c r="FK301" s="36"/>
      <c r="FL301" s="36"/>
      <c r="FM301" s="36"/>
      <c r="FN301" s="36"/>
      <c r="FO301" s="36"/>
      <c r="FP301" s="36"/>
      <c r="FQ301" s="36"/>
      <c r="FR301" s="36"/>
      <c r="FS301" s="36"/>
      <c r="FT301" s="36"/>
      <c r="FU301" s="36"/>
      <c r="FV301" s="36"/>
      <c r="FW301" s="36"/>
      <c r="FX301" s="36"/>
      <c r="FY301" s="36"/>
      <c r="FZ301" s="36"/>
      <c r="GA301" s="36"/>
      <c r="GB301" s="36"/>
      <c r="GC301" s="36"/>
      <c r="GD301" s="36"/>
      <c r="GE301" s="36"/>
      <c r="GF301" s="36"/>
      <c r="GG301" s="36"/>
      <c r="GH301" s="36"/>
      <c r="GI301" s="36"/>
      <c r="GJ301" s="36"/>
      <c r="GK301" s="36"/>
      <c r="GL301" s="36"/>
    </row>
    <row r="302" spans="121:194" x14ac:dyDescent="0.25">
      <c r="DQ302" s="36"/>
      <c r="DR302" s="36"/>
      <c r="DS302" s="36"/>
      <c r="DT302" s="36"/>
      <c r="DU302" s="36"/>
      <c r="DV302" s="36"/>
      <c r="DW302" s="36"/>
      <c r="DX302" s="36"/>
      <c r="DY302" s="36"/>
      <c r="DZ302" s="36"/>
      <c r="EA302" s="36"/>
      <c r="EB302" s="36"/>
      <c r="EC302" s="36"/>
      <c r="ED302" s="36"/>
      <c r="EE302" s="36"/>
      <c r="EF302" s="36"/>
      <c r="EG302" s="36"/>
      <c r="EH302" s="36"/>
      <c r="EI302" s="36"/>
      <c r="EJ302" s="36"/>
      <c r="EK302" s="36"/>
      <c r="EL302" s="36"/>
      <c r="EM302" s="36"/>
      <c r="EN302" s="36"/>
      <c r="EO302" s="36"/>
      <c r="EP302" s="36"/>
      <c r="EQ302" s="36"/>
      <c r="ER302" s="36"/>
      <c r="ES302" s="36"/>
      <c r="ET302" s="36"/>
      <c r="EU302" s="36"/>
      <c r="EV302" s="36"/>
      <c r="EW302" s="36"/>
      <c r="EX302" s="36"/>
      <c r="EY302" s="36"/>
      <c r="EZ302" s="36"/>
      <c r="FA302" s="36"/>
      <c r="FB302" s="36"/>
      <c r="FC302" s="36"/>
      <c r="FD302" s="36"/>
      <c r="FE302" s="36"/>
      <c r="FF302" s="36"/>
      <c r="FG302" s="36"/>
      <c r="FH302" s="36"/>
      <c r="FI302" s="36"/>
      <c r="FJ302" s="36"/>
      <c r="FK302" s="36"/>
      <c r="FL302" s="36"/>
      <c r="FM302" s="36"/>
      <c r="FN302" s="36"/>
      <c r="FO302" s="36"/>
      <c r="FP302" s="36"/>
      <c r="FQ302" s="36"/>
      <c r="FR302" s="36"/>
      <c r="FS302" s="36"/>
      <c r="FT302" s="36"/>
      <c r="FU302" s="36"/>
      <c r="FV302" s="36"/>
      <c r="FW302" s="36"/>
      <c r="FX302" s="36"/>
      <c r="FY302" s="36"/>
      <c r="FZ302" s="36"/>
      <c r="GA302" s="36"/>
      <c r="GB302" s="36"/>
      <c r="GC302" s="36"/>
      <c r="GD302" s="36"/>
      <c r="GE302" s="36"/>
      <c r="GF302" s="36"/>
      <c r="GG302" s="36"/>
      <c r="GH302" s="36"/>
      <c r="GI302" s="36"/>
      <c r="GJ302" s="36"/>
      <c r="GK302" s="36"/>
      <c r="GL302" s="36"/>
    </row>
    <row r="303" spans="121:194" x14ac:dyDescent="0.25">
      <c r="DQ303" s="36"/>
      <c r="DR303" s="36"/>
      <c r="DS303" s="36"/>
      <c r="DT303" s="36"/>
      <c r="DU303" s="36"/>
      <c r="DV303" s="36"/>
      <c r="DW303" s="36"/>
      <c r="DX303" s="36"/>
      <c r="DY303" s="36"/>
      <c r="DZ303" s="36"/>
      <c r="EA303" s="36"/>
      <c r="EB303" s="36"/>
      <c r="EC303" s="36"/>
      <c r="ED303" s="36"/>
      <c r="EE303" s="36"/>
      <c r="EF303" s="36"/>
      <c r="EG303" s="36"/>
      <c r="EH303" s="36"/>
      <c r="EI303" s="36"/>
      <c r="EJ303" s="36"/>
      <c r="EK303" s="36"/>
      <c r="EL303" s="36"/>
      <c r="EM303" s="36"/>
      <c r="EN303" s="36"/>
      <c r="EO303" s="36"/>
      <c r="EP303" s="36"/>
      <c r="EQ303" s="36"/>
      <c r="ER303" s="36"/>
      <c r="ES303" s="36"/>
      <c r="ET303" s="36"/>
      <c r="EU303" s="36"/>
      <c r="EV303" s="36"/>
      <c r="EW303" s="36"/>
      <c r="EX303" s="36"/>
      <c r="EY303" s="36"/>
      <c r="EZ303" s="36"/>
      <c r="FA303" s="36"/>
      <c r="FB303" s="36"/>
      <c r="FC303" s="36"/>
      <c r="FD303" s="36"/>
      <c r="FE303" s="36"/>
      <c r="FF303" s="36"/>
      <c r="FG303" s="36"/>
      <c r="FH303" s="36"/>
      <c r="FI303" s="36"/>
      <c r="FJ303" s="36"/>
      <c r="FK303" s="36"/>
      <c r="FL303" s="36"/>
      <c r="FM303" s="36"/>
      <c r="FN303" s="36"/>
      <c r="FO303" s="36"/>
      <c r="FP303" s="36"/>
      <c r="FQ303" s="36"/>
      <c r="FR303" s="36"/>
      <c r="FS303" s="36"/>
      <c r="FT303" s="36"/>
      <c r="FU303" s="36"/>
      <c r="FV303" s="36"/>
      <c r="FW303" s="36"/>
      <c r="FX303" s="36"/>
      <c r="FY303" s="36"/>
      <c r="FZ303" s="36"/>
      <c r="GA303" s="36"/>
      <c r="GB303" s="36"/>
      <c r="GC303" s="36"/>
      <c r="GD303" s="36"/>
      <c r="GE303" s="36"/>
      <c r="GF303" s="36"/>
      <c r="GG303" s="36"/>
      <c r="GH303" s="36"/>
      <c r="GI303" s="36"/>
      <c r="GJ303" s="36"/>
      <c r="GK303" s="36"/>
      <c r="GL303" s="36"/>
    </row>
    <row r="304" spans="121:194" x14ac:dyDescent="0.25">
      <c r="DQ304" s="36"/>
      <c r="DR304" s="36"/>
      <c r="DS304" s="36"/>
      <c r="DT304" s="36"/>
      <c r="DU304" s="36"/>
      <c r="DV304" s="36"/>
      <c r="DW304" s="36"/>
      <c r="DX304" s="36"/>
      <c r="DY304" s="36"/>
      <c r="DZ304" s="36"/>
      <c r="EA304" s="36"/>
      <c r="EB304" s="36"/>
      <c r="EC304" s="36"/>
      <c r="ED304" s="36"/>
      <c r="EE304" s="36"/>
      <c r="EF304" s="36"/>
      <c r="EG304" s="36"/>
      <c r="EH304" s="36"/>
      <c r="EI304" s="36"/>
      <c r="EJ304" s="36"/>
      <c r="EK304" s="36"/>
      <c r="EL304" s="36"/>
      <c r="EM304" s="36"/>
      <c r="EN304" s="36"/>
      <c r="EO304" s="36"/>
      <c r="EP304" s="36"/>
      <c r="EQ304" s="36"/>
      <c r="ER304" s="36"/>
      <c r="ES304" s="36"/>
      <c r="ET304" s="36"/>
      <c r="EU304" s="36"/>
      <c r="EV304" s="36"/>
      <c r="EW304" s="36"/>
      <c r="EX304" s="36"/>
      <c r="EY304" s="36"/>
      <c r="EZ304" s="36"/>
      <c r="FA304" s="36"/>
      <c r="FB304" s="36"/>
      <c r="FC304" s="36"/>
      <c r="FD304" s="36"/>
      <c r="FE304" s="36"/>
      <c r="FF304" s="36"/>
      <c r="FG304" s="36"/>
      <c r="FH304" s="36"/>
      <c r="FI304" s="36"/>
      <c r="FJ304" s="36"/>
      <c r="FK304" s="36"/>
      <c r="FL304" s="36"/>
      <c r="FM304" s="36"/>
      <c r="FN304" s="36"/>
      <c r="FO304" s="36"/>
      <c r="FP304" s="36"/>
      <c r="FQ304" s="36"/>
      <c r="FR304" s="36"/>
      <c r="FS304" s="36"/>
      <c r="FT304" s="36"/>
      <c r="FU304" s="36"/>
      <c r="FV304" s="36"/>
      <c r="FW304" s="36"/>
      <c r="FX304" s="36"/>
      <c r="FY304" s="36"/>
      <c r="FZ304" s="36"/>
      <c r="GA304" s="36"/>
      <c r="GB304" s="36"/>
      <c r="GC304" s="36"/>
      <c r="GD304" s="36"/>
      <c r="GE304" s="36"/>
      <c r="GF304" s="36"/>
      <c r="GG304" s="36"/>
      <c r="GH304" s="36"/>
      <c r="GI304" s="36"/>
      <c r="GJ304" s="36"/>
      <c r="GK304" s="36"/>
      <c r="GL304" s="36"/>
    </row>
    <row r="305" spans="121:194" x14ac:dyDescent="0.25">
      <c r="DQ305" s="36"/>
      <c r="DR305" s="36"/>
      <c r="DS305" s="36"/>
      <c r="DT305" s="36"/>
      <c r="DU305" s="36"/>
      <c r="DV305" s="36"/>
      <c r="DW305" s="36"/>
      <c r="DX305" s="36"/>
      <c r="DY305" s="36"/>
      <c r="DZ305" s="36"/>
      <c r="EA305" s="36"/>
      <c r="EB305" s="36"/>
      <c r="EC305" s="36"/>
      <c r="ED305" s="36"/>
      <c r="EE305" s="36"/>
      <c r="EF305" s="36"/>
      <c r="EG305" s="36"/>
      <c r="EH305" s="36"/>
      <c r="EI305" s="36"/>
      <c r="EJ305" s="36"/>
      <c r="EK305" s="36"/>
      <c r="EL305" s="36"/>
      <c r="EM305" s="36"/>
      <c r="EN305" s="36"/>
      <c r="EO305" s="36"/>
      <c r="EP305" s="36"/>
      <c r="EQ305" s="36"/>
      <c r="ER305" s="36"/>
      <c r="ES305" s="36"/>
      <c r="ET305" s="36"/>
      <c r="EU305" s="36"/>
      <c r="EV305" s="36"/>
      <c r="EW305" s="36"/>
      <c r="EX305" s="36"/>
      <c r="EY305" s="36"/>
      <c r="EZ305" s="36"/>
      <c r="FA305" s="36"/>
      <c r="FB305" s="36"/>
      <c r="FC305" s="36"/>
      <c r="FD305" s="36"/>
      <c r="FE305" s="36"/>
      <c r="FF305" s="36"/>
      <c r="FG305" s="36"/>
      <c r="FH305" s="36"/>
      <c r="FI305" s="36"/>
      <c r="FJ305" s="36"/>
      <c r="FK305" s="36"/>
      <c r="FL305" s="36"/>
      <c r="FM305" s="36"/>
      <c r="FN305" s="36"/>
      <c r="FO305" s="36"/>
      <c r="FP305" s="36"/>
      <c r="FQ305" s="36"/>
      <c r="FR305" s="36"/>
      <c r="FS305" s="36"/>
      <c r="FT305" s="36"/>
      <c r="FU305" s="36"/>
      <c r="FV305" s="36"/>
      <c r="FW305" s="36"/>
      <c r="FX305" s="36"/>
      <c r="FY305" s="36"/>
      <c r="FZ305" s="36"/>
      <c r="GA305" s="36"/>
      <c r="GB305" s="36"/>
      <c r="GC305" s="36"/>
      <c r="GD305" s="36"/>
      <c r="GE305" s="36"/>
      <c r="GF305" s="36"/>
      <c r="GG305" s="36"/>
      <c r="GH305" s="36"/>
      <c r="GI305" s="36"/>
      <c r="GJ305" s="36"/>
      <c r="GK305" s="36"/>
      <c r="GL305" s="36"/>
    </row>
    <row r="306" spans="121:194" x14ac:dyDescent="0.25">
      <c r="DQ306" s="36"/>
      <c r="DR306" s="36"/>
      <c r="DS306" s="36"/>
      <c r="DT306" s="36"/>
      <c r="DU306" s="36"/>
      <c r="DV306" s="36"/>
      <c r="DW306" s="36"/>
      <c r="DX306" s="36"/>
      <c r="DY306" s="36"/>
      <c r="DZ306" s="36"/>
      <c r="EA306" s="36"/>
      <c r="EB306" s="36"/>
      <c r="EC306" s="36"/>
      <c r="ED306" s="36"/>
      <c r="EE306" s="36"/>
      <c r="EF306" s="36"/>
      <c r="EG306" s="36"/>
      <c r="EH306" s="36"/>
      <c r="EI306" s="36"/>
      <c r="EJ306" s="36"/>
      <c r="EK306" s="36"/>
      <c r="EL306" s="36"/>
      <c r="EM306" s="36"/>
      <c r="EN306" s="36"/>
      <c r="EO306" s="36"/>
      <c r="EP306" s="36"/>
      <c r="EQ306" s="36"/>
      <c r="ER306" s="36"/>
      <c r="ES306" s="36"/>
      <c r="ET306" s="36"/>
      <c r="EU306" s="36"/>
      <c r="EV306" s="36"/>
      <c r="EW306" s="36"/>
      <c r="EX306" s="36"/>
      <c r="EY306" s="36"/>
      <c r="EZ306" s="36"/>
      <c r="FA306" s="36"/>
      <c r="FB306" s="36"/>
      <c r="FC306" s="36"/>
      <c r="FD306" s="36"/>
      <c r="FE306" s="36"/>
      <c r="FF306" s="36"/>
      <c r="FG306" s="36"/>
      <c r="FH306" s="36"/>
      <c r="FI306" s="36"/>
      <c r="FJ306" s="36"/>
      <c r="FK306" s="36"/>
      <c r="FL306" s="36"/>
      <c r="FM306" s="36"/>
      <c r="FN306" s="36"/>
      <c r="FO306" s="36"/>
      <c r="FP306" s="36"/>
      <c r="FQ306" s="36"/>
      <c r="FR306" s="36"/>
      <c r="FS306" s="36"/>
      <c r="FT306" s="36"/>
      <c r="FU306" s="36"/>
      <c r="FV306" s="36"/>
      <c r="FW306" s="36"/>
      <c r="FX306" s="36"/>
      <c r="FY306" s="36"/>
      <c r="FZ306" s="36"/>
      <c r="GA306" s="36"/>
      <c r="GB306" s="36"/>
      <c r="GC306" s="36"/>
      <c r="GD306" s="36"/>
      <c r="GE306" s="36"/>
      <c r="GF306" s="36"/>
      <c r="GG306" s="36"/>
      <c r="GH306" s="36"/>
      <c r="GI306" s="36"/>
      <c r="GJ306" s="36"/>
      <c r="GK306" s="36"/>
      <c r="GL306" s="36"/>
    </row>
    <row r="307" spans="121:194" x14ac:dyDescent="0.25">
      <c r="DQ307" s="36"/>
      <c r="DR307" s="36"/>
      <c r="DS307" s="36"/>
      <c r="DT307" s="36"/>
      <c r="DU307" s="36"/>
      <c r="DV307" s="36"/>
      <c r="DW307" s="36"/>
      <c r="DX307" s="36"/>
      <c r="DY307" s="36"/>
      <c r="DZ307" s="36"/>
      <c r="EA307" s="36"/>
      <c r="EB307" s="36"/>
      <c r="EC307" s="36"/>
      <c r="ED307" s="36"/>
      <c r="EE307" s="36"/>
      <c r="EF307" s="36"/>
      <c r="EG307" s="36"/>
      <c r="EH307" s="36"/>
      <c r="EI307" s="36"/>
      <c r="EJ307" s="36"/>
      <c r="EK307" s="36"/>
      <c r="EL307" s="36"/>
      <c r="EM307" s="36"/>
      <c r="EN307" s="36"/>
      <c r="EO307" s="36"/>
      <c r="EP307" s="36"/>
      <c r="EQ307" s="36"/>
      <c r="ER307" s="36"/>
      <c r="ES307" s="36"/>
      <c r="ET307" s="36"/>
      <c r="EU307" s="36"/>
      <c r="EV307" s="36"/>
      <c r="EW307" s="36"/>
      <c r="EX307" s="36"/>
      <c r="EY307" s="36"/>
      <c r="EZ307" s="36"/>
      <c r="FA307" s="36"/>
      <c r="FB307" s="36"/>
      <c r="FC307" s="36"/>
      <c r="FD307" s="36"/>
      <c r="FE307" s="36"/>
      <c r="FF307" s="36"/>
      <c r="FG307" s="36"/>
      <c r="FH307" s="36"/>
      <c r="FI307" s="36"/>
      <c r="FJ307" s="36"/>
      <c r="FK307" s="36"/>
      <c r="FL307" s="36"/>
      <c r="FM307" s="36"/>
      <c r="FN307" s="36"/>
      <c r="FO307" s="36"/>
      <c r="FP307" s="36"/>
      <c r="FQ307" s="36"/>
      <c r="FR307" s="36"/>
      <c r="FS307" s="36"/>
      <c r="FT307" s="36"/>
      <c r="FU307" s="36"/>
      <c r="FV307" s="36"/>
      <c r="FW307" s="36"/>
      <c r="FX307" s="36"/>
      <c r="FY307" s="36"/>
      <c r="FZ307" s="36"/>
      <c r="GA307" s="36"/>
      <c r="GB307" s="36"/>
      <c r="GC307" s="36"/>
      <c r="GD307" s="36"/>
      <c r="GE307" s="36"/>
      <c r="GF307" s="36"/>
      <c r="GG307" s="36"/>
      <c r="GH307" s="36"/>
      <c r="GI307" s="36"/>
      <c r="GJ307" s="36"/>
      <c r="GK307" s="36"/>
      <c r="GL307" s="36"/>
    </row>
    <row r="308" spans="121:194" x14ac:dyDescent="0.25">
      <c r="DQ308" s="36"/>
      <c r="DR308" s="36"/>
      <c r="DS308" s="36"/>
      <c r="DT308" s="36"/>
      <c r="DU308" s="36"/>
      <c r="DV308" s="36"/>
      <c r="DW308" s="36"/>
      <c r="DX308" s="36"/>
      <c r="DY308" s="36"/>
      <c r="DZ308" s="36"/>
      <c r="EA308" s="36"/>
      <c r="EB308" s="36"/>
      <c r="EC308" s="36"/>
      <c r="ED308" s="36"/>
      <c r="EE308" s="36"/>
      <c r="EF308" s="36"/>
      <c r="EG308" s="36"/>
      <c r="EH308" s="36"/>
      <c r="EI308" s="36"/>
      <c r="EJ308" s="36"/>
      <c r="EK308" s="36"/>
      <c r="EL308" s="36"/>
      <c r="EM308" s="36"/>
      <c r="EN308" s="36"/>
      <c r="EO308" s="36"/>
      <c r="EP308" s="36"/>
      <c r="EQ308" s="36"/>
      <c r="ER308" s="36"/>
      <c r="ES308" s="36"/>
      <c r="ET308" s="36"/>
      <c r="EU308" s="36"/>
      <c r="EV308" s="36"/>
      <c r="EW308" s="36"/>
      <c r="EX308" s="36"/>
      <c r="EY308" s="36"/>
      <c r="EZ308" s="36"/>
      <c r="FA308" s="36"/>
      <c r="FB308" s="36"/>
      <c r="FC308" s="36"/>
      <c r="FD308" s="36"/>
      <c r="FE308" s="36"/>
      <c r="FF308" s="36"/>
      <c r="FG308" s="36"/>
      <c r="FH308" s="36"/>
      <c r="FI308" s="36"/>
      <c r="FJ308" s="36"/>
      <c r="FK308" s="36"/>
      <c r="FL308" s="36"/>
      <c r="FM308" s="36"/>
      <c r="FN308" s="36"/>
      <c r="FO308" s="36"/>
      <c r="FP308" s="36"/>
      <c r="FQ308" s="36"/>
      <c r="FR308" s="36"/>
      <c r="FS308" s="36"/>
      <c r="FT308" s="36"/>
      <c r="FU308" s="36"/>
      <c r="FV308" s="36"/>
      <c r="FW308" s="36"/>
      <c r="FX308" s="36"/>
      <c r="FY308" s="36"/>
      <c r="FZ308" s="36"/>
      <c r="GA308" s="36"/>
      <c r="GB308" s="36"/>
      <c r="GC308" s="36"/>
      <c r="GD308" s="36"/>
      <c r="GE308" s="36"/>
      <c r="GF308" s="36"/>
      <c r="GG308" s="36"/>
      <c r="GH308" s="36"/>
      <c r="GI308" s="36"/>
      <c r="GJ308" s="36"/>
      <c r="GK308" s="36"/>
      <c r="GL308" s="36"/>
    </row>
    <row r="309" spans="121:194" x14ac:dyDescent="0.25">
      <c r="DQ309" s="36"/>
      <c r="DR309" s="36"/>
      <c r="DS309" s="36"/>
      <c r="DT309" s="36"/>
      <c r="DU309" s="36"/>
      <c r="DV309" s="36"/>
      <c r="DW309" s="36"/>
      <c r="DX309" s="36"/>
      <c r="DY309" s="36"/>
      <c r="DZ309" s="36"/>
      <c r="EA309" s="36"/>
      <c r="EB309" s="36"/>
      <c r="EC309" s="36"/>
      <c r="ED309" s="36"/>
      <c r="EE309" s="36"/>
      <c r="EF309" s="36"/>
      <c r="EG309" s="36"/>
      <c r="EH309" s="36"/>
      <c r="EI309" s="36"/>
      <c r="EJ309" s="36"/>
      <c r="EK309" s="36"/>
      <c r="EL309" s="36"/>
      <c r="EM309" s="36"/>
      <c r="EN309" s="36"/>
      <c r="EO309" s="36"/>
      <c r="EP309" s="36"/>
      <c r="EQ309" s="36"/>
      <c r="ER309" s="36"/>
      <c r="ES309" s="36"/>
      <c r="ET309" s="36"/>
      <c r="EU309" s="36"/>
      <c r="EV309" s="36"/>
      <c r="EW309" s="36"/>
      <c r="EX309" s="36"/>
      <c r="EY309" s="36"/>
      <c r="EZ309" s="36"/>
      <c r="FA309" s="36"/>
      <c r="FB309" s="36"/>
      <c r="FC309" s="36"/>
      <c r="FD309" s="36"/>
      <c r="FE309" s="36"/>
      <c r="FF309" s="36"/>
      <c r="FG309" s="36"/>
      <c r="FH309" s="36"/>
      <c r="FI309" s="36"/>
      <c r="FJ309" s="36"/>
      <c r="FK309" s="36"/>
      <c r="FL309" s="36"/>
      <c r="FM309" s="36"/>
      <c r="FN309" s="36"/>
      <c r="FO309" s="36"/>
      <c r="FP309" s="36"/>
      <c r="FQ309" s="36"/>
      <c r="FR309" s="36"/>
      <c r="FS309" s="36"/>
      <c r="FT309" s="36"/>
      <c r="FU309" s="36"/>
      <c r="FV309" s="36"/>
      <c r="FW309" s="36"/>
      <c r="FX309" s="36"/>
      <c r="FY309" s="36"/>
      <c r="FZ309" s="36"/>
      <c r="GA309" s="36"/>
      <c r="GB309" s="36"/>
      <c r="GC309" s="36"/>
      <c r="GD309" s="36"/>
      <c r="GE309" s="36"/>
      <c r="GF309" s="36"/>
      <c r="GG309" s="36"/>
      <c r="GH309" s="36"/>
      <c r="GI309" s="36"/>
      <c r="GJ309" s="36"/>
      <c r="GK309" s="36"/>
      <c r="GL309" s="36"/>
    </row>
    <row r="310" spans="121:194" x14ac:dyDescent="0.25">
      <c r="DQ310" s="36"/>
      <c r="DR310" s="36"/>
      <c r="DS310" s="36"/>
      <c r="DT310" s="36"/>
      <c r="DU310" s="36"/>
      <c r="DV310" s="36"/>
      <c r="DW310" s="36"/>
      <c r="DX310" s="36"/>
      <c r="DY310" s="36"/>
      <c r="DZ310" s="36"/>
      <c r="EA310" s="36"/>
      <c r="EB310" s="36"/>
      <c r="EC310" s="36"/>
      <c r="ED310" s="36"/>
      <c r="EE310" s="36"/>
      <c r="EF310" s="36"/>
      <c r="EG310" s="36"/>
      <c r="EH310" s="36"/>
      <c r="EI310" s="36"/>
      <c r="EJ310" s="36"/>
      <c r="EK310" s="36"/>
      <c r="EL310" s="36"/>
      <c r="EM310" s="36"/>
      <c r="EN310" s="36"/>
      <c r="EO310" s="36"/>
      <c r="EP310" s="36"/>
      <c r="EQ310" s="36"/>
      <c r="ER310" s="36"/>
      <c r="ES310" s="36"/>
      <c r="ET310" s="36"/>
      <c r="EU310" s="36"/>
      <c r="EV310" s="36"/>
      <c r="EW310" s="36"/>
      <c r="EX310" s="36"/>
      <c r="EY310" s="36"/>
      <c r="EZ310" s="36"/>
      <c r="FA310" s="36"/>
      <c r="FB310" s="36"/>
      <c r="FC310" s="36"/>
      <c r="FD310" s="36"/>
      <c r="FE310" s="36"/>
      <c r="FF310" s="36"/>
      <c r="FG310" s="36"/>
      <c r="FH310" s="36"/>
      <c r="FI310" s="36"/>
      <c r="FJ310" s="36"/>
      <c r="FK310" s="36"/>
      <c r="FL310" s="36"/>
      <c r="FM310" s="36"/>
      <c r="FN310" s="36"/>
      <c r="FO310" s="36"/>
      <c r="FP310" s="36"/>
      <c r="FQ310" s="36"/>
      <c r="FR310" s="36"/>
      <c r="FS310" s="36"/>
      <c r="FT310" s="36"/>
      <c r="FU310" s="36"/>
      <c r="FV310" s="36"/>
      <c r="FW310" s="36"/>
      <c r="FX310" s="36"/>
      <c r="FY310" s="36"/>
      <c r="FZ310" s="36"/>
      <c r="GA310" s="36"/>
      <c r="GB310" s="36"/>
      <c r="GC310" s="36"/>
      <c r="GD310" s="36"/>
      <c r="GE310" s="36"/>
      <c r="GF310" s="36"/>
      <c r="GG310" s="36"/>
      <c r="GH310" s="36"/>
      <c r="GI310" s="36"/>
      <c r="GJ310" s="36"/>
      <c r="GK310" s="36"/>
      <c r="GL310" s="36"/>
    </row>
    <row r="311" spans="121:194" x14ac:dyDescent="0.25">
      <c r="DQ311" s="36"/>
      <c r="DR311" s="36"/>
      <c r="DS311" s="36"/>
      <c r="DT311" s="36"/>
      <c r="DU311" s="36"/>
      <c r="DV311" s="36"/>
      <c r="DW311" s="36"/>
      <c r="DX311" s="36"/>
      <c r="DY311" s="36"/>
      <c r="DZ311" s="36"/>
      <c r="EA311" s="36"/>
      <c r="EB311" s="36"/>
      <c r="EC311" s="36"/>
      <c r="ED311" s="36"/>
      <c r="EE311" s="36"/>
      <c r="EF311" s="36"/>
      <c r="EG311" s="36"/>
      <c r="EH311" s="36"/>
      <c r="EI311" s="36"/>
      <c r="EJ311" s="36"/>
      <c r="EK311" s="36"/>
      <c r="EL311" s="36"/>
      <c r="EM311" s="36"/>
      <c r="EN311" s="36"/>
      <c r="EO311" s="36"/>
      <c r="EP311" s="36"/>
      <c r="EQ311" s="36"/>
      <c r="ER311" s="36"/>
      <c r="ES311" s="36"/>
      <c r="ET311" s="36"/>
      <c r="EU311" s="36"/>
      <c r="EV311" s="36"/>
      <c r="EW311" s="36"/>
      <c r="EX311" s="36"/>
      <c r="EY311" s="36"/>
      <c r="EZ311" s="36"/>
      <c r="FA311" s="36"/>
      <c r="FB311" s="36"/>
      <c r="FC311" s="36"/>
      <c r="FD311" s="36"/>
      <c r="FE311" s="36"/>
      <c r="FF311" s="36"/>
      <c r="FG311" s="36"/>
      <c r="FH311" s="36"/>
      <c r="FI311" s="36"/>
      <c r="FJ311" s="36"/>
      <c r="FK311" s="36"/>
      <c r="FL311" s="36"/>
      <c r="FM311" s="36"/>
      <c r="FN311" s="36"/>
      <c r="FO311" s="36"/>
      <c r="FP311" s="36"/>
      <c r="FQ311" s="36"/>
      <c r="FR311" s="36"/>
      <c r="FS311" s="36"/>
      <c r="FT311" s="36"/>
      <c r="FU311" s="36"/>
      <c r="FV311" s="36"/>
      <c r="FW311" s="36"/>
      <c r="FX311" s="36"/>
      <c r="FY311" s="36"/>
      <c r="FZ311" s="36"/>
      <c r="GA311" s="36"/>
      <c r="GB311" s="36"/>
      <c r="GC311" s="36"/>
      <c r="GD311" s="36"/>
      <c r="GE311" s="36"/>
      <c r="GF311" s="36"/>
      <c r="GG311" s="36"/>
      <c r="GH311" s="36"/>
      <c r="GI311" s="36"/>
      <c r="GJ311" s="36"/>
      <c r="GK311" s="36"/>
      <c r="GL311" s="36"/>
    </row>
    <row r="312" spans="121:194" x14ac:dyDescent="0.25">
      <c r="DQ312" s="36"/>
      <c r="DR312" s="36"/>
      <c r="DS312" s="36"/>
      <c r="DT312" s="36"/>
      <c r="DU312" s="36"/>
      <c r="DV312" s="36"/>
      <c r="DW312" s="36"/>
      <c r="DX312" s="36"/>
      <c r="DY312" s="36"/>
      <c r="DZ312" s="36"/>
      <c r="EA312" s="36"/>
      <c r="EB312" s="36"/>
      <c r="EC312" s="36"/>
      <c r="ED312" s="36"/>
      <c r="EE312" s="36"/>
      <c r="EF312" s="36"/>
      <c r="EG312" s="36"/>
      <c r="EH312" s="36"/>
      <c r="EI312" s="36"/>
      <c r="EJ312" s="36"/>
      <c r="EK312" s="36"/>
      <c r="EL312" s="36"/>
      <c r="EM312" s="36"/>
      <c r="EN312" s="36"/>
      <c r="EO312" s="36"/>
      <c r="EP312" s="36"/>
      <c r="EQ312" s="36"/>
      <c r="ER312" s="36"/>
      <c r="ES312" s="36"/>
      <c r="ET312" s="36"/>
      <c r="EU312" s="36"/>
      <c r="EV312" s="36"/>
      <c r="EW312" s="36"/>
      <c r="EX312" s="36"/>
      <c r="EY312" s="36"/>
      <c r="EZ312" s="36"/>
      <c r="FA312" s="36"/>
      <c r="FB312" s="36"/>
      <c r="FC312" s="36"/>
      <c r="FD312" s="36"/>
      <c r="FE312" s="36"/>
      <c r="FF312" s="36"/>
      <c r="FG312" s="36"/>
      <c r="FH312" s="36"/>
      <c r="FI312" s="36"/>
      <c r="FJ312" s="36"/>
      <c r="FK312" s="36"/>
      <c r="FL312" s="36"/>
      <c r="FM312" s="36"/>
      <c r="FN312" s="36"/>
      <c r="FO312" s="36"/>
      <c r="FP312" s="36"/>
      <c r="FQ312" s="36"/>
      <c r="FR312" s="36"/>
      <c r="FS312" s="36"/>
      <c r="FT312" s="36"/>
      <c r="FU312" s="36"/>
      <c r="FV312" s="36"/>
      <c r="FW312" s="36"/>
      <c r="FX312" s="36"/>
      <c r="FY312" s="36"/>
      <c r="FZ312" s="36"/>
      <c r="GA312" s="36"/>
      <c r="GB312" s="36"/>
      <c r="GC312" s="36"/>
      <c r="GD312" s="36"/>
      <c r="GE312" s="36"/>
      <c r="GF312" s="36"/>
      <c r="GG312" s="36"/>
      <c r="GH312" s="36"/>
      <c r="GI312" s="36"/>
      <c r="GJ312" s="36"/>
      <c r="GK312" s="36"/>
      <c r="GL312" s="36"/>
    </row>
    <row r="313" spans="121:194" x14ac:dyDescent="0.25">
      <c r="DQ313" s="36"/>
      <c r="DR313" s="36"/>
      <c r="DS313" s="36"/>
      <c r="DT313" s="36"/>
      <c r="DU313" s="36"/>
      <c r="DV313" s="36"/>
      <c r="DW313" s="36"/>
      <c r="DX313" s="36"/>
      <c r="DY313" s="36"/>
      <c r="DZ313" s="36"/>
      <c r="EA313" s="36"/>
      <c r="EB313" s="36"/>
      <c r="EC313" s="36"/>
      <c r="ED313" s="36"/>
      <c r="EE313" s="36"/>
      <c r="EF313" s="36"/>
      <c r="EG313" s="36"/>
      <c r="EH313" s="36"/>
      <c r="EI313" s="36"/>
      <c r="EJ313" s="36"/>
      <c r="EK313" s="36"/>
      <c r="EL313" s="36"/>
      <c r="EM313" s="36"/>
      <c r="EN313" s="36"/>
      <c r="EO313" s="36"/>
      <c r="EP313" s="36"/>
      <c r="EQ313" s="36"/>
      <c r="ER313" s="36"/>
      <c r="ES313" s="36"/>
      <c r="ET313" s="36"/>
      <c r="EU313" s="36"/>
      <c r="EV313" s="36"/>
      <c r="EW313" s="36"/>
      <c r="EX313" s="36"/>
      <c r="EY313" s="36"/>
      <c r="EZ313" s="36"/>
      <c r="FA313" s="36"/>
      <c r="FB313" s="36"/>
      <c r="FC313" s="36"/>
      <c r="FD313" s="36"/>
      <c r="FE313" s="36"/>
      <c r="FF313" s="36"/>
      <c r="FG313" s="36"/>
      <c r="FH313" s="36"/>
      <c r="FI313" s="36"/>
      <c r="FJ313" s="36"/>
      <c r="FK313" s="36"/>
      <c r="FL313" s="36"/>
      <c r="FM313" s="36"/>
      <c r="FN313" s="36"/>
      <c r="FO313" s="36"/>
      <c r="FP313" s="36"/>
      <c r="FQ313" s="36"/>
      <c r="FR313" s="36"/>
      <c r="FS313" s="36"/>
      <c r="FT313" s="36"/>
      <c r="FU313" s="36"/>
      <c r="FV313" s="36"/>
      <c r="FW313" s="36"/>
      <c r="FX313" s="36"/>
      <c r="FY313" s="36"/>
      <c r="FZ313" s="36"/>
      <c r="GA313" s="36"/>
      <c r="GB313" s="36"/>
      <c r="GC313" s="36"/>
      <c r="GD313" s="36"/>
      <c r="GE313" s="36"/>
      <c r="GF313" s="36"/>
      <c r="GG313" s="36"/>
      <c r="GH313" s="36"/>
      <c r="GI313" s="36"/>
      <c r="GJ313" s="36"/>
      <c r="GK313" s="36"/>
      <c r="GL313" s="36"/>
    </row>
    <row r="314" spans="121:194" x14ac:dyDescent="0.25">
      <c r="DQ314" s="36"/>
      <c r="DR314" s="36"/>
      <c r="DS314" s="36"/>
      <c r="DT314" s="36"/>
      <c r="DU314" s="36"/>
      <c r="DV314" s="36"/>
      <c r="DW314" s="36"/>
      <c r="DX314" s="36"/>
      <c r="DY314" s="36"/>
      <c r="DZ314" s="36"/>
      <c r="EA314" s="36"/>
      <c r="EB314" s="36"/>
      <c r="EC314" s="36"/>
      <c r="ED314" s="36"/>
      <c r="EE314" s="36"/>
      <c r="EF314" s="36"/>
      <c r="EG314" s="36"/>
      <c r="EH314" s="36"/>
      <c r="EI314" s="36"/>
      <c r="EJ314" s="36"/>
      <c r="EK314" s="36"/>
      <c r="EL314" s="36"/>
      <c r="EM314" s="36"/>
      <c r="EN314" s="36"/>
      <c r="EO314" s="36"/>
      <c r="EP314" s="36"/>
      <c r="EQ314" s="36"/>
      <c r="ER314" s="36"/>
      <c r="ES314" s="36"/>
      <c r="ET314" s="36"/>
      <c r="EU314" s="36"/>
      <c r="EV314" s="36"/>
      <c r="EW314" s="36"/>
      <c r="EX314" s="36"/>
      <c r="EY314" s="36"/>
      <c r="EZ314" s="36"/>
      <c r="FA314" s="36"/>
      <c r="FB314" s="36"/>
      <c r="FC314" s="36"/>
      <c r="FD314" s="36"/>
      <c r="FE314" s="36"/>
      <c r="FF314" s="36"/>
      <c r="FG314" s="36"/>
      <c r="FH314" s="36"/>
      <c r="FI314" s="36"/>
      <c r="FJ314" s="36"/>
      <c r="FK314" s="36"/>
      <c r="FL314" s="36"/>
      <c r="FM314" s="36"/>
      <c r="FN314" s="36"/>
      <c r="FO314" s="36"/>
      <c r="FP314" s="36"/>
      <c r="FQ314" s="36"/>
      <c r="FR314" s="36"/>
      <c r="FS314" s="36"/>
      <c r="FT314" s="36"/>
      <c r="FU314" s="36"/>
      <c r="FV314" s="36"/>
      <c r="FW314" s="36"/>
      <c r="FX314" s="36"/>
      <c r="FY314" s="36"/>
      <c r="FZ314" s="36"/>
      <c r="GA314" s="36"/>
      <c r="GB314" s="36"/>
      <c r="GC314" s="36"/>
      <c r="GD314" s="36"/>
      <c r="GE314" s="36"/>
      <c r="GF314" s="36"/>
      <c r="GG314" s="36"/>
      <c r="GH314" s="36"/>
      <c r="GI314" s="36"/>
      <c r="GJ314" s="36"/>
      <c r="GK314" s="36"/>
      <c r="GL314" s="36"/>
    </row>
    <row r="315" spans="121:194" x14ac:dyDescent="0.25">
      <c r="DQ315" s="36"/>
      <c r="DR315" s="36"/>
      <c r="DS315" s="36"/>
      <c r="DT315" s="36"/>
      <c r="DU315" s="36"/>
      <c r="DV315" s="36"/>
      <c r="DW315" s="36"/>
      <c r="DX315" s="36"/>
      <c r="DY315" s="36"/>
      <c r="DZ315" s="36"/>
      <c r="EA315" s="36"/>
      <c r="EB315" s="36"/>
      <c r="EC315" s="36"/>
      <c r="ED315" s="36"/>
      <c r="EE315" s="36"/>
      <c r="EF315" s="36"/>
      <c r="EG315" s="36"/>
      <c r="EH315" s="36"/>
      <c r="EI315" s="36"/>
      <c r="EJ315" s="36"/>
      <c r="EK315" s="36"/>
      <c r="EL315" s="36"/>
      <c r="EM315" s="36"/>
      <c r="EN315" s="36"/>
      <c r="EO315" s="36"/>
      <c r="EP315" s="36"/>
      <c r="EQ315" s="36"/>
      <c r="ER315" s="36"/>
      <c r="ES315" s="36"/>
      <c r="ET315" s="36"/>
      <c r="EU315" s="36"/>
      <c r="EV315" s="36"/>
      <c r="EW315" s="36"/>
      <c r="EX315" s="36"/>
      <c r="EY315" s="36"/>
      <c r="EZ315" s="36"/>
      <c r="FA315" s="36"/>
      <c r="FB315" s="36"/>
      <c r="FC315" s="36"/>
      <c r="FD315" s="36"/>
      <c r="FE315" s="36"/>
      <c r="FF315" s="36"/>
      <c r="FG315" s="36"/>
      <c r="FH315" s="36"/>
      <c r="FI315" s="36"/>
      <c r="FJ315" s="36"/>
      <c r="FK315" s="36"/>
      <c r="FL315" s="36"/>
      <c r="FM315" s="36"/>
      <c r="FN315" s="36"/>
      <c r="FO315" s="36"/>
      <c r="FP315" s="36"/>
      <c r="FQ315" s="36"/>
      <c r="FR315" s="36"/>
      <c r="FS315" s="36"/>
      <c r="FT315" s="36"/>
      <c r="FU315" s="36"/>
      <c r="FV315" s="36"/>
      <c r="FW315" s="36"/>
      <c r="FX315" s="36"/>
      <c r="FY315" s="36"/>
      <c r="FZ315" s="36"/>
      <c r="GA315" s="36"/>
      <c r="GB315" s="36"/>
      <c r="GC315" s="36"/>
      <c r="GD315" s="36"/>
      <c r="GE315" s="36"/>
      <c r="GF315" s="36"/>
      <c r="GG315" s="36"/>
      <c r="GH315" s="36"/>
      <c r="GI315" s="36"/>
      <c r="GJ315" s="36"/>
      <c r="GK315" s="36"/>
      <c r="GL315" s="36"/>
    </row>
    <row r="316" spans="121:194" x14ac:dyDescent="0.25">
      <c r="DQ316" s="36"/>
      <c r="DR316" s="36"/>
      <c r="DS316" s="36"/>
      <c r="DT316" s="36"/>
      <c r="DU316" s="36"/>
      <c r="DV316" s="36"/>
      <c r="DW316" s="36"/>
      <c r="DX316" s="36"/>
      <c r="DY316" s="36"/>
      <c r="DZ316" s="36"/>
      <c r="EA316" s="36"/>
      <c r="EB316" s="36"/>
      <c r="EC316" s="36"/>
      <c r="ED316" s="36"/>
      <c r="EE316" s="36"/>
      <c r="EF316" s="36"/>
      <c r="EG316" s="36"/>
      <c r="EH316" s="36"/>
      <c r="EI316" s="36"/>
      <c r="EJ316" s="36"/>
      <c r="EK316" s="36"/>
      <c r="EL316" s="36"/>
      <c r="EM316" s="36"/>
      <c r="EN316" s="36"/>
      <c r="EO316" s="36"/>
      <c r="EP316" s="36"/>
      <c r="EQ316" s="36"/>
      <c r="ER316" s="36"/>
      <c r="ES316" s="36"/>
      <c r="ET316" s="36"/>
      <c r="EU316" s="36"/>
      <c r="EV316" s="36"/>
      <c r="EW316" s="36"/>
      <c r="EX316" s="36"/>
      <c r="EY316" s="36"/>
      <c r="EZ316" s="36"/>
      <c r="FA316" s="36"/>
      <c r="FB316" s="36"/>
      <c r="FC316" s="36"/>
      <c r="FD316" s="36"/>
      <c r="FE316" s="36"/>
      <c r="FF316" s="36"/>
      <c r="FG316" s="36"/>
      <c r="FH316" s="36"/>
      <c r="FI316" s="36"/>
      <c r="FJ316" s="36"/>
      <c r="FK316" s="36"/>
      <c r="FL316" s="36"/>
      <c r="FM316" s="36"/>
      <c r="FN316" s="36"/>
      <c r="FO316" s="36"/>
      <c r="FP316" s="36"/>
      <c r="FQ316" s="36"/>
      <c r="FR316" s="36"/>
      <c r="FS316" s="36"/>
      <c r="FT316" s="36"/>
      <c r="FU316" s="36"/>
      <c r="FV316" s="36"/>
      <c r="FW316" s="36"/>
      <c r="FX316" s="36"/>
      <c r="FY316" s="36"/>
      <c r="FZ316" s="36"/>
      <c r="GA316" s="36"/>
      <c r="GB316" s="36"/>
      <c r="GC316" s="36"/>
      <c r="GD316" s="36"/>
      <c r="GE316" s="36"/>
      <c r="GF316" s="36"/>
      <c r="GG316" s="36"/>
      <c r="GH316" s="36"/>
      <c r="GI316" s="36"/>
      <c r="GJ316" s="36"/>
      <c r="GK316" s="36"/>
      <c r="GL316" s="36"/>
    </row>
    <row r="317" spans="121:194" x14ac:dyDescent="0.25">
      <c r="DQ317" s="36"/>
      <c r="DR317" s="36"/>
      <c r="DS317" s="36"/>
      <c r="DT317" s="36"/>
      <c r="DU317" s="36"/>
      <c r="DV317" s="36"/>
      <c r="DW317" s="36"/>
      <c r="DX317" s="36"/>
      <c r="DY317" s="36"/>
      <c r="DZ317" s="36"/>
      <c r="EA317" s="36"/>
      <c r="EB317" s="36"/>
      <c r="EC317" s="36"/>
      <c r="ED317" s="36"/>
      <c r="EE317" s="36"/>
      <c r="EF317" s="36"/>
      <c r="EG317" s="36"/>
      <c r="EH317" s="36"/>
      <c r="EI317" s="36"/>
      <c r="EJ317" s="36"/>
      <c r="EK317" s="36"/>
      <c r="EL317" s="36"/>
      <c r="EM317" s="36"/>
      <c r="EN317" s="36"/>
      <c r="EO317" s="36"/>
      <c r="EP317" s="36"/>
      <c r="EQ317" s="36"/>
      <c r="ER317" s="36"/>
      <c r="ES317" s="36"/>
      <c r="ET317" s="36"/>
      <c r="EU317" s="36"/>
      <c r="EV317" s="36"/>
      <c r="EW317" s="36"/>
      <c r="EX317" s="36"/>
      <c r="EY317" s="36"/>
      <c r="EZ317" s="36"/>
      <c r="FA317" s="36"/>
      <c r="FB317" s="36"/>
      <c r="FC317" s="36"/>
      <c r="FD317" s="36"/>
      <c r="FE317" s="36"/>
      <c r="FF317" s="36"/>
      <c r="FG317" s="36"/>
      <c r="FH317" s="36"/>
      <c r="FI317" s="36"/>
      <c r="FJ317" s="36"/>
      <c r="FK317" s="36"/>
      <c r="FL317" s="36"/>
      <c r="FM317" s="36"/>
      <c r="FN317" s="36"/>
      <c r="FO317" s="36"/>
      <c r="FP317" s="36"/>
      <c r="FQ317" s="36"/>
      <c r="FR317" s="36"/>
      <c r="FS317" s="36"/>
      <c r="FT317" s="36"/>
      <c r="FU317" s="36"/>
      <c r="FV317" s="36"/>
      <c r="FW317" s="36"/>
      <c r="FX317" s="36"/>
      <c r="FY317" s="36"/>
      <c r="FZ317" s="36"/>
      <c r="GA317" s="36"/>
      <c r="GB317" s="36"/>
      <c r="GC317" s="36"/>
      <c r="GD317" s="36"/>
      <c r="GE317" s="36"/>
      <c r="GF317" s="36"/>
      <c r="GG317" s="36"/>
      <c r="GH317" s="36"/>
      <c r="GI317" s="36"/>
      <c r="GJ317" s="36"/>
      <c r="GK317" s="36"/>
      <c r="GL317" s="36"/>
    </row>
    <row r="318" spans="121:194" x14ac:dyDescent="0.25">
      <c r="DQ318" s="36"/>
      <c r="DR318" s="36"/>
      <c r="DS318" s="36"/>
      <c r="DT318" s="36"/>
      <c r="DU318" s="36"/>
      <c r="DV318" s="36"/>
      <c r="DW318" s="36"/>
      <c r="DX318" s="36"/>
      <c r="DY318" s="36"/>
      <c r="DZ318" s="36"/>
      <c r="EA318" s="36"/>
      <c r="EB318" s="36"/>
      <c r="EC318" s="36"/>
      <c r="ED318" s="36"/>
      <c r="EE318" s="36"/>
      <c r="EF318" s="36"/>
      <c r="EG318" s="36"/>
      <c r="EH318" s="36"/>
      <c r="EI318" s="36"/>
      <c r="EJ318" s="36"/>
      <c r="EK318" s="36"/>
      <c r="EL318" s="36"/>
      <c r="EM318" s="36"/>
      <c r="EN318" s="36"/>
      <c r="EO318" s="36"/>
      <c r="EP318" s="36"/>
      <c r="EQ318" s="36"/>
      <c r="ER318" s="36"/>
      <c r="ES318" s="36"/>
      <c r="ET318" s="36"/>
      <c r="EU318" s="36"/>
      <c r="EV318" s="36"/>
      <c r="EW318" s="36"/>
      <c r="EX318" s="36"/>
      <c r="EY318" s="36"/>
      <c r="EZ318" s="36"/>
      <c r="FA318" s="36"/>
      <c r="FB318" s="36"/>
      <c r="FC318" s="36"/>
      <c r="FD318" s="36"/>
      <c r="FE318" s="36"/>
      <c r="FF318" s="36"/>
      <c r="FG318" s="36"/>
      <c r="FH318" s="36"/>
      <c r="FI318" s="36"/>
      <c r="FJ318" s="36"/>
      <c r="FK318" s="36"/>
      <c r="FL318" s="36"/>
      <c r="FM318" s="36"/>
      <c r="FN318" s="36"/>
      <c r="FO318" s="36"/>
      <c r="FP318" s="36"/>
      <c r="FQ318" s="36"/>
      <c r="FR318" s="36"/>
      <c r="FS318" s="36"/>
      <c r="FT318" s="36"/>
      <c r="FU318" s="36"/>
      <c r="FV318" s="36"/>
      <c r="FW318" s="36"/>
      <c r="FX318" s="36"/>
      <c r="FY318" s="36"/>
      <c r="FZ318" s="36"/>
      <c r="GA318" s="36"/>
      <c r="GB318" s="36"/>
      <c r="GC318" s="36"/>
      <c r="GD318" s="36"/>
      <c r="GE318" s="36"/>
      <c r="GF318" s="36"/>
      <c r="GG318" s="36"/>
      <c r="GH318" s="36"/>
      <c r="GI318" s="36"/>
      <c r="GJ318" s="36"/>
      <c r="GK318" s="36"/>
      <c r="GL318" s="36"/>
    </row>
    <row r="319" spans="121:194" x14ac:dyDescent="0.25">
      <c r="DQ319" s="36"/>
      <c r="DR319" s="36"/>
      <c r="DS319" s="36"/>
      <c r="DT319" s="36"/>
      <c r="DU319" s="36"/>
      <c r="DV319" s="36"/>
      <c r="DW319" s="36"/>
      <c r="DX319" s="36"/>
      <c r="DY319" s="36"/>
      <c r="DZ319" s="36"/>
      <c r="EA319" s="36"/>
      <c r="EB319" s="36"/>
      <c r="EC319" s="36"/>
      <c r="ED319" s="36"/>
      <c r="EE319" s="36"/>
      <c r="EF319" s="36"/>
      <c r="EG319" s="36"/>
      <c r="EH319" s="36"/>
      <c r="EI319" s="36"/>
      <c r="EJ319" s="36"/>
      <c r="EK319" s="36"/>
      <c r="EL319" s="36"/>
      <c r="EM319" s="36"/>
      <c r="EN319" s="36"/>
      <c r="EO319" s="36"/>
      <c r="EP319" s="36"/>
      <c r="EQ319" s="36"/>
      <c r="ER319" s="36"/>
      <c r="ES319" s="36"/>
      <c r="ET319" s="36"/>
      <c r="EU319" s="36"/>
      <c r="EV319" s="36"/>
      <c r="EW319" s="36"/>
      <c r="EX319" s="36"/>
      <c r="EY319" s="36"/>
      <c r="EZ319" s="36"/>
      <c r="FA319" s="36"/>
      <c r="FB319" s="36"/>
      <c r="FC319" s="36"/>
      <c r="FD319" s="36"/>
      <c r="FE319" s="36"/>
      <c r="FF319" s="36"/>
      <c r="FG319" s="36"/>
      <c r="FH319" s="36"/>
      <c r="FI319" s="36"/>
      <c r="FJ319" s="36"/>
      <c r="FK319" s="36"/>
      <c r="FL319" s="36"/>
      <c r="FM319" s="36"/>
      <c r="FN319" s="36"/>
      <c r="FO319" s="36"/>
      <c r="FP319" s="36"/>
      <c r="FQ319" s="36"/>
      <c r="FR319" s="36"/>
      <c r="FS319" s="36"/>
      <c r="FT319" s="36"/>
      <c r="FU319" s="36"/>
      <c r="FV319" s="36"/>
      <c r="FW319" s="36"/>
      <c r="FX319" s="36"/>
      <c r="FY319" s="36"/>
      <c r="FZ319" s="36"/>
      <c r="GA319" s="36"/>
      <c r="GB319" s="36"/>
      <c r="GC319" s="36"/>
      <c r="GD319" s="36"/>
      <c r="GE319" s="36"/>
      <c r="GF319" s="36"/>
      <c r="GG319" s="36"/>
      <c r="GH319" s="36"/>
      <c r="GI319" s="36"/>
      <c r="GJ319" s="36"/>
      <c r="GK319" s="36"/>
      <c r="GL319" s="36"/>
    </row>
    <row r="320" spans="121:194" x14ac:dyDescent="0.25">
      <c r="DQ320" s="36"/>
      <c r="DR320" s="36"/>
      <c r="DS320" s="36"/>
      <c r="DT320" s="36"/>
      <c r="DU320" s="36"/>
      <c r="DV320" s="36"/>
      <c r="DW320" s="36"/>
      <c r="DX320" s="36"/>
      <c r="DY320" s="36"/>
      <c r="DZ320" s="36"/>
      <c r="EA320" s="36"/>
      <c r="EB320" s="36"/>
      <c r="EC320" s="36"/>
      <c r="ED320" s="36"/>
      <c r="EE320" s="36"/>
      <c r="EF320" s="36"/>
      <c r="EG320" s="36"/>
      <c r="EH320" s="36"/>
      <c r="EI320" s="36"/>
      <c r="EJ320" s="36"/>
      <c r="EK320" s="36"/>
      <c r="EL320" s="36"/>
      <c r="EM320" s="36"/>
      <c r="EN320" s="36"/>
      <c r="EO320" s="36"/>
      <c r="EP320" s="36"/>
      <c r="EQ320" s="36"/>
      <c r="ER320" s="36"/>
      <c r="ES320" s="36"/>
      <c r="ET320" s="36"/>
      <c r="EU320" s="36"/>
      <c r="EV320" s="36"/>
      <c r="EW320" s="36"/>
      <c r="EX320" s="36"/>
      <c r="EY320" s="36"/>
      <c r="EZ320" s="36"/>
      <c r="FA320" s="36"/>
      <c r="FB320" s="36"/>
      <c r="FC320" s="36"/>
      <c r="FD320" s="36"/>
      <c r="FE320" s="36"/>
      <c r="FF320" s="36"/>
      <c r="FG320" s="36"/>
      <c r="FH320" s="36"/>
      <c r="FI320" s="36"/>
      <c r="FJ320" s="36"/>
      <c r="FK320" s="36"/>
      <c r="FL320" s="36"/>
      <c r="FM320" s="36"/>
      <c r="FN320" s="36"/>
      <c r="FO320" s="36"/>
      <c r="FP320" s="36"/>
      <c r="FQ320" s="36"/>
      <c r="FR320" s="36"/>
      <c r="FS320" s="36"/>
      <c r="FT320" s="36"/>
      <c r="FU320" s="36"/>
      <c r="FV320" s="36"/>
      <c r="FW320" s="36"/>
      <c r="FX320" s="36"/>
      <c r="FY320" s="36"/>
      <c r="FZ320" s="36"/>
      <c r="GA320" s="36"/>
      <c r="GB320" s="36"/>
      <c r="GC320" s="36"/>
      <c r="GD320" s="36"/>
      <c r="GE320" s="36"/>
      <c r="GF320" s="36"/>
      <c r="GG320" s="36"/>
      <c r="GH320" s="36"/>
      <c r="GI320" s="36"/>
      <c r="GJ320" s="36"/>
      <c r="GK320" s="36"/>
      <c r="GL320" s="36"/>
    </row>
    <row r="321" spans="121:194" x14ac:dyDescent="0.25">
      <c r="DQ321" s="36"/>
      <c r="DR321" s="36"/>
      <c r="DS321" s="36"/>
      <c r="DT321" s="36"/>
      <c r="DU321" s="36"/>
      <c r="DV321" s="36"/>
      <c r="DW321" s="36"/>
      <c r="DX321" s="36"/>
      <c r="DY321" s="36"/>
      <c r="DZ321" s="36"/>
      <c r="EA321" s="36"/>
      <c r="EB321" s="36"/>
      <c r="EC321" s="36"/>
      <c r="ED321" s="36"/>
      <c r="EE321" s="36"/>
      <c r="EF321" s="36"/>
      <c r="EG321" s="36"/>
      <c r="EH321" s="36"/>
      <c r="EI321" s="36"/>
      <c r="EJ321" s="36"/>
      <c r="EK321" s="36"/>
      <c r="EL321" s="36"/>
      <c r="EM321" s="36"/>
      <c r="EN321" s="36"/>
      <c r="EO321" s="36"/>
      <c r="EP321" s="36"/>
      <c r="EQ321" s="36"/>
      <c r="ER321" s="36"/>
      <c r="ES321" s="36"/>
      <c r="ET321" s="36"/>
      <c r="EU321" s="36"/>
      <c r="EV321" s="36"/>
      <c r="EW321" s="36"/>
      <c r="EX321" s="36"/>
      <c r="EY321" s="36"/>
      <c r="EZ321" s="36"/>
      <c r="FA321" s="36"/>
      <c r="FB321" s="36"/>
      <c r="FC321" s="36"/>
      <c r="FD321" s="36"/>
      <c r="FE321" s="36"/>
      <c r="FF321" s="36"/>
      <c r="FG321" s="36"/>
      <c r="FH321" s="36"/>
      <c r="FI321" s="36"/>
      <c r="FJ321" s="36"/>
      <c r="FK321" s="36"/>
      <c r="FL321" s="36"/>
      <c r="FM321" s="36"/>
      <c r="FN321" s="36"/>
      <c r="FO321" s="36"/>
      <c r="FP321" s="36"/>
      <c r="FQ321" s="36"/>
      <c r="FR321" s="36"/>
      <c r="FS321" s="36"/>
      <c r="FT321" s="36"/>
      <c r="FU321" s="36"/>
      <c r="FV321" s="36"/>
      <c r="FW321" s="36"/>
      <c r="FX321" s="36"/>
      <c r="FY321" s="36"/>
      <c r="FZ321" s="36"/>
      <c r="GA321" s="36"/>
      <c r="GB321" s="36"/>
      <c r="GC321" s="36"/>
      <c r="GD321" s="36"/>
      <c r="GE321" s="36"/>
      <c r="GF321" s="36"/>
      <c r="GG321" s="36"/>
      <c r="GH321" s="36"/>
      <c r="GI321" s="36"/>
      <c r="GJ321" s="36"/>
      <c r="GK321" s="36"/>
      <c r="GL321" s="36"/>
    </row>
    <row r="322" spans="121:194" x14ac:dyDescent="0.25">
      <c r="DQ322" s="36"/>
      <c r="DR322" s="36"/>
      <c r="DS322" s="36"/>
      <c r="DT322" s="36"/>
      <c r="DU322" s="36"/>
      <c r="DV322" s="36"/>
      <c r="DW322" s="36"/>
      <c r="DX322" s="36"/>
      <c r="DY322" s="36"/>
      <c r="DZ322" s="36"/>
      <c r="EA322" s="36"/>
      <c r="EB322" s="36"/>
      <c r="EC322" s="36"/>
      <c r="ED322" s="36"/>
      <c r="EE322" s="36"/>
      <c r="EF322" s="36"/>
      <c r="EG322" s="36"/>
      <c r="EH322" s="36"/>
      <c r="EI322" s="36"/>
      <c r="EJ322" s="36"/>
      <c r="EK322" s="36"/>
      <c r="EL322" s="36"/>
      <c r="EM322" s="36"/>
      <c r="EN322" s="36"/>
      <c r="EO322" s="36"/>
      <c r="EP322" s="36"/>
      <c r="EQ322" s="36"/>
      <c r="ER322" s="36"/>
      <c r="ES322" s="36"/>
      <c r="ET322" s="36"/>
      <c r="EU322" s="36"/>
      <c r="EV322" s="36"/>
      <c r="EW322" s="36"/>
      <c r="EX322" s="36"/>
      <c r="EY322" s="36"/>
      <c r="EZ322" s="36"/>
      <c r="FA322" s="36"/>
      <c r="FB322" s="36"/>
      <c r="FC322" s="36"/>
      <c r="FD322" s="36"/>
      <c r="FE322" s="36"/>
      <c r="FF322" s="36"/>
      <c r="FG322" s="36"/>
      <c r="FH322" s="36"/>
      <c r="FI322" s="36"/>
      <c r="FJ322" s="36"/>
      <c r="FK322" s="36"/>
      <c r="FL322" s="36"/>
      <c r="FM322" s="36"/>
      <c r="FN322" s="36"/>
      <c r="FO322" s="36"/>
      <c r="FP322" s="36"/>
      <c r="FQ322" s="36"/>
      <c r="FR322" s="36"/>
      <c r="FS322" s="36"/>
      <c r="FT322" s="36"/>
      <c r="FU322" s="36"/>
      <c r="FV322" s="36"/>
      <c r="FW322" s="36"/>
      <c r="FX322" s="36"/>
      <c r="FY322" s="36"/>
      <c r="FZ322" s="36"/>
      <c r="GA322" s="36"/>
      <c r="GB322" s="36"/>
      <c r="GC322" s="36"/>
      <c r="GD322" s="36"/>
      <c r="GE322" s="36"/>
      <c r="GF322" s="36"/>
      <c r="GG322" s="36"/>
      <c r="GH322" s="36"/>
      <c r="GI322" s="36"/>
      <c r="GJ322" s="36"/>
      <c r="GK322" s="36"/>
      <c r="GL322" s="36"/>
    </row>
    <row r="323" spans="121:194" x14ac:dyDescent="0.25">
      <c r="DQ323" s="36"/>
      <c r="DR323" s="36"/>
      <c r="DS323" s="36"/>
      <c r="DT323" s="36"/>
      <c r="DU323" s="36"/>
      <c r="DV323" s="36"/>
      <c r="DW323" s="36"/>
      <c r="DX323" s="36"/>
      <c r="DY323" s="36"/>
      <c r="DZ323" s="36"/>
      <c r="EA323" s="36"/>
      <c r="EB323" s="36"/>
      <c r="EC323" s="36"/>
      <c r="ED323" s="36"/>
      <c r="EE323" s="36"/>
      <c r="EF323" s="36"/>
      <c r="EG323" s="36"/>
      <c r="EH323" s="36"/>
      <c r="EI323" s="36"/>
      <c r="EJ323" s="36"/>
      <c r="EK323" s="36"/>
      <c r="EL323" s="36"/>
      <c r="EM323" s="36"/>
      <c r="EN323" s="36"/>
      <c r="EO323" s="36"/>
      <c r="EP323" s="36"/>
      <c r="EQ323" s="36"/>
      <c r="ER323" s="36"/>
      <c r="ES323" s="36"/>
      <c r="ET323" s="36"/>
      <c r="EU323" s="36"/>
      <c r="EV323" s="36"/>
      <c r="EW323" s="36"/>
      <c r="EX323" s="36"/>
      <c r="EY323" s="36"/>
      <c r="EZ323" s="36"/>
      <c r="FA323" s="36"/>
      <c r="FB323" s="36"/>
      <c r="FC323" s="36"/>
      <c r="FD323" s="36"/>
      <c r="FE323" s="36"/>
      <c r="FF323" s="36"/>
      <c r="FG323" s="36"/>
      <c r="FH323" s="36"/>
      <c r="FI323" s="36"/>
      <c r="FJ323" s="36"/>
      <c r="FK323" s="36"/>
      <c r="FL323" s="36"/>
      <c r="FM323" s="36"/>
      <c r="FN323" s="36"/>
      <c r="FO323" s="36"/>
      <c r="FP323" s="36"/>
      <c r="FQ323" s="36"/>
      <c r="FR323" s="36"/>
      <c r="FS323" s="36"/>
      <c r="FT323" s="36"/>
      <c r="FU323" s="36"/>
      <c r="FV323" s="36"/>
      <c r="FW323" s="36"/>
      <c r="FX323" s="36"/>
      <c r="FY323" s="36"/>
      <c r="FZ323" s="36"/>
      <c r="GA323" s="36"/>
      <c r="GB323" s="36"/>
      <c r="GC323" s="36"/>
      <c r="GD323" s="36"/>
      <c r="GE323" s="36"/>
      <c r="GF323" s="36"/>
      <c r="GG323" s="36"/>
      <c r="GH323" s="36"/>
      <c r="GI323" s="36"/>
      <c r="GJ323" s="36"/>
      <c r="GK323" s="36"/>
      <c r="GL323" s="36"/>
    </row>
    <row r="324" spans="121:194" x14ac:dyDescent="0.25">
      <c r="DQ324" s="36"/>
      <c r="DR324" s="36"/>
      <c r="DS324" s="36"/>
      <c r="DT324" s="36"/>
      <c r="DU324" s="36"/>
      <c r="DV324" s="36"/>
      <c r="DW324" s="36"/>
      <c r="DX324" s="36"/>
      <c r="DY324" s="36"/>
      <c r="DZ324" s="36"/>
      <c r="EA324" s="36"/>
      <c r="EB324" s="36"/>
      <c r="EC324" s="36"/>
      <c r="ED324" s="36"/>
      <c r="EE324" s="36"/>
      <c r="EF324" s="36"/>
      <c r="EG324" s="36"/>
      <c r="EH324" s="36"/>
      <c r="EI324" s="36"/>
      <c r="EJ324" s="36"/>
      <c r="EK324" s="36"/>
      <c r="EL324" s="36"/>
      <c r="EM324" s="36"/>
      <c r="EN324" s="36"/>
      <c r="EO324" s="36"/>
      <c r="EP324" s="36"/>
      <c r="EQ324" s="36"/>
      <c r="ER324" s="36"/>
      <c r="ES324" s="36"/>
      <c r="ET324" s="36"/>
      <c r="EU324" s="36"/>
      <c r="EV324" s="36"/>
      <c r="EW324" s="36"/>
      <c r="EX324" s="36"/>
      <c r="EY324" s="36"/>
      <c r="EZ324" s="36"/>
      <c r="FA324" s="36"/>
      <c r="FB324" s="36"/>
      <c r="FC324" s="36"/>
      <c r="FD324" s="36"/>
      <c r="FE324" s="36"/>
      <c r="FF324" s="36"/>
      <c r="FG324" s="36"/>
      <c r="FH324" s="36"/>
      <c r="FI324" s="36"/>
      <c r="FJ324" s="36"/>
      <c r="FK324" s="36"/>
      <c r="FL324" s="36"/>
      <c r="FM324" s="36"/>
      <c r="FN324" s="36"/>
      <c r="FO324" s="36"/>
      <c r="FP324" s="36"/>
      <c r="FQ324" s="36"/>
      <c r="FR324" s="36"/>
      <c r="FS324" s="36"/>
      <c r="FT324" s="36"/>
      <c r="FU324" s="36"/>
      <c r="FV324" s="36"/>
      <c r="FW324" s="36"/>
      <c r="FX324" s="36"/>
      <c r="FY324" s="36"/>
      <c r="FZ324" s="36"/>
      <c r="GA324" s="36"/>
      <c r="GB324" s="36"/>
      <c r="GC324" s="36"/>
      <c r="GD324" s="36"/>
      <c r="GE324" s="36"/>
      <c r="GF324" s="36"/>
      <c r="GG324" s="36"/>
      <c r="GH324" s="36"/>
      <c r="GI324" s="36"/>
      <c r="GJ324" s="36"/>
      <c r="GK324" s="36"/>
      <c r="GL324" s="36"/>
    </row>
    <row r="325" spans="121:194" x14ac:dyDescent="0.25">
      <c r="DQ325" s="36"/>
      <c r="DR325" s="36"/>
      <c r="DS325" s="36"/>
      <c r="DT325" s="36"/>
      <c r="DU325" s="36"/>
      <c r="DV325" s="36"/>
      <c r="DW325" s="36"/>
      <c r="DX325" s="36"/>
      <c r="DY325" s="36"/>
      <c r="DZ325" s="36"/>
      <c r="EA325" s="36"/>
      <c r="EB325" s="36"/>
      <c r="EC325" s="36"/>
      <c r="ED325" s="36"/>
      <c r="EE325" s="36"/>
      <c r="EF325" s="36"/>
      <c r="EG325" s="36"/>
      <c r="EH325" s="36"/>
      <c r="EI325" s="36"/>
      <c r="EJ325" s="36"/>
      <c r="EK325" s="36"/>
      <c r="EL325" s="36"/>
      <c r="EM325" s="36"/>
      <c r="EN325" s="36"/>
      <c r="EO325" s="36"/>
      <c r="EP325" s="36"/>
      <c r="EQ325" s="36"/>
      <c r="ER325" s="36"/>
      <c r="ES325" s="36"/>
      <c r="ET325" s="36"/>
      <c r="EU325" s="36"/>
      <c r="EV325" s="36"/>
      <c r="EW325" s="36"/>
      <c r="EX325" s="36"/>
      <c r="EY325" s="36"/>
      <c r="EZ325" s="36"/>
      <c r="FA325" s="36"/>
      <c r="FB325" s="36"/>
      <c r="FC325" s="36"/>
      <c r="FD325" s="36"/>
      <c r="FE325" s="36"/>
      <c r="FF325" s="36"/>
      <c r="FG325" s="36"/>
      <c r="FH325" s="36"/>
      <c r="FI325" s="36"/>
      <c r="FJ325" s="36"/>
      <c r="FK325" s="36"/>
      <c r="FL325" s="36"/>
      <c r="FM325" s="36"/>
      <c r="FN325" s="36"/>
      <c r="FO325" s="36"/>
      <c r="FP325" s="36"/>
      <c r="FQ325" s="36"/>
      <c r="FR325" s="36"/>
      <c r="FS325" s="36"/>
      <c r="FT325" s="36"/>
      <c r="FU325" s="36"/>
      <c r="FV325" s="36"/>
      <c r="FW325" s="36"/>
      <c r="FX325" s="36"/>
      <c r="FY325" s="36"/>
      <c r="FZ325" s="36"/>
      <c r="GA325" s="36"/>
      <c r="GB325" s="36"/>
      <c r="GC325" s="36"/>
      <c r="GD325" s="36"/>
      <c r="GE325" s="36"/>
      <c r="GF325" s="36"/>
      <c r="GG325" s="36"/>
      <c r="GH325" s="36"/>
      <c r="GI325" s="36"/>
      <c r="GJ325" s="36"/>
      <c r="GK325" s="36"/>
      <c r="GL325" s="36"/>
    </row>
    <row r="326" spans="121:194" x14ac:dyDescent="0.25">
      <c r="DQ326" s="36"/>
      <c r="DR326" s="36"/>
      <c r="DS326" s="36"/>
      <c r="DT326" s="36"/>
      <c r="DU326" s="36"/>
      <c r="DV326" s="36"/>
      <c r="DW326" s="36"/>
      <c r="DX326" s="36"/>
      <c r="DY326" s="36"/>
      <c r="DZ326" s="36"/>
      <c r="EA326" s="36"/>
      <c r="EB326" s="36"/>
      <c r="EC326" s="36"/>
      <c r="ED326" s="36"/>
      <c r="EE326" s="36"/>
      <c r="EF326" s="36"/>
      <c r="EG326" s="36"/>
      <c r="EH326" s="36"/>
      <c r="EI326" s="36"/>
      <c r="EJ326" s="36"/>
      <c r="EK326" s="36"/>
      <c r="EL326" s="36"/>
      <c r="EM326" s="36"/>
      <c r="EN326" s="36"/>
      <c r="EO326" s="36"/>
      <c r="EP326" s="36"/>
      <c r="EQ326" s="36"/>
      <c r="ER326" s="36"/>
      <c r="ES326" s="36"/>
      <c r="ET326" s="36"/>
      <c r="EU326" s="36"/>
      <c r="EV326" s="36"/>
      <c r="EW326" s="36"/>
      <c r="EX326" s="36"/>
      <c r="EY326" s="36"/>
      <c r="EZ326" s="36"/>
      <c r="FA326" s="36"/>
      <c r="FB326" s="36"/>
      <c r="FC326" s="36"/>
      <c r="FD326" s="36"/>
      <c r="FE326" s="36"/>
      <c r="FF326" s="36"/>
      <c r="FG326" s="36"/>
      <c r="FH326" s="36"/>
      <c r="FI326" s="36"/>
      <c r="FJ326" s="36"/>
      <c r="FK326" s="36"/>
      <c r="FL326" s="36"/>
      <c r="FM326" s="36"/>
      <c r="FN326" s="36"/>
      <c r="FO326" s="36"/>
      <c r="FP326" s="36"/>
      <c r="FQ326" s="36"/>
      <c r="FR326" s="36"/>
      <c r="FS326" s="36"/>
      <c r="FT326" s="36"/>
      <c r="FU326" s="36"/>
      <c r="FV326" s="36"/>
      <c r="FW326" s="36"/>
      <c r="FX326" s="36"/>
      <c r="FY326" s="36"/>
      <c r="FZ326" s="36"/>
      <c r="GA326" s="36"/>
      <c r="GB326" s="36"/>
      <c r="GC326" s="36"/>
      <c r="GD326" s="36"/>
      <c r="GE326" s="36"/>
      <c r="GF326" s="36"/>
      <c r="GG326" s="36"/>
      <c r="GH326" s="36"/>
      <c r="GI326" s="36"/>
      <c r="GJ326" s="36"/>
      <c r="GK326" s="36"/>
      <c r="GL326" s="36"/>
    </row>
    <row r="327" spans="121:194" x14ac:dyDescent="0.25">
      <c r="DQ327" s="36"/>
      <c r="DR327" s="36"/>
      <c r="DS327" s="36"/>
      <c r="DT327" s="36"/>
      <c r="DU327" s="36"/>
      <c r="DV327" s="36"/>
      <c r="DW327" s="36"/>
      <c r="DX327" s="36"/>
      <c r="DY327" s="36"/>
      <c r="DZ327" s="36"/>
      <c r="EA327" s="36"/>
      <c r="EB327" s="36"/>
      <c r="EC327" s="36"/>
      <c r="ED327" s="36"/>
      <c r="EE327" s="36"/>
      <c r="EF327" s="36"/>
      <c r="EG327" s="36"/>
      <c r="EH327" s="36"/>
      <c r="EI327" s="36"/>
      <c r="EJ327" s="36"/>
      <c r="EK327" s="36"/>
      <c r="EL327" s="36"/>
      <c r="EM327" s="36"/>
      <c r="EN327" s="36"/>
      <c r="EO327" s="36"/>
      <c r="EP327" s="36"/>
      <c r="EQ327" s="36"/>
      <c r="ER327" s="36"/>
      <c r="ES327" s="36"/>
      <c r="ET327" s="36"/>
      <c r="EU327" s="36"/>
      <c r="EV327" s="36"/>
      <c r="EW327" s="36"/>
      <c r="EX327" s="36"/>
      <c r="EY327" s="36"/>
      <c r="EZ327" s="36"/>
      <c r="FA327" s="36"/>
      <c r="FB327" s="36"/>
      <c r="FC327" s="36"/>
      <c r="FD327" s="36"/>
      <c r="FE327" s="36"/>
      <c r="FF327" s="36"/>
      <c r="FG327" s="36"/>
      <c r="FH327" s="36"/>
      <c r="FI327" s="36"/>
      <c r="FJ327" s="36"/>
      <c r="FK327" s="36"/>
      <c r="FL327" s="36"/>
      <c r="FM327" s="36"/>
      <c r="FN327" s="36"/>
      <c r="FO327" s="36"/>
      <c r="FP327" s="36"/>
      <c r="FQ327" s="36"/>
      <c r="FR327" s="36"/>
      <c r="FS327" s="36"/>
      <c r="FT327" s="36"/>
      <c r="FU327" s="36"/>
      <c r="FV327" s="36"/>
      <c r="FW327" s="36"/>
      <c r="FX327" s="36"/>
      <c r="FY327" s="36"/>
      <c r="FZ327" s="36"/>
      <c r="GA327" s="36"/>
      <c r="GB327" s="36"/>
      <c r="GC327" s="36"/>
      <c r="GD327" s="36"/>
      <c r="GE327" s="36"/>
      <c r="GF327" s="36"/>
      <c r="GG327" s="36"/>
      <c r="GH327" s="36"/>
      <c r="GI327" s="36"/>
      <c r="GJ327" s="36"/>
      <c r="GK327" s="36"/>
      <c r="GL327" s="36"/>
    </row>
    <row r="328" spans="121:194" x14ac:dyDescent="0.25">
      <c r="DQ328" s="36"/>
      <c r="DR328" s="36"/>
      <c r="DS328" s="36"/>
      <c r="DT328" s="36"/>
      <c r="DU328" s="36"/>
      <c r="DV328" s="36"/>
      <c r="DW328" s="36"/>
      <c r="DX328" s="36"/>
      <c r="DY328" s="36"/>
      <c r="DZ328" s="36"/>
      <c r="EA328" s="36"/>
      <c r="EB328" s="36"/>
      <c r="EC328" s="36"/>
      <c r="ED328" s="36"/>
      <c r="EE328" s="36"/>
      <c r="EF328" s="36"/>
      <c r="EG328" s="36"/>
      <c r="EH328" s="36"/>
      <c r="EI328" s="36"/>
      <c r="EJ328" s="36"/>
      <c r="EK328" s="36"/>
      <c r="EL328" s="36"/>
      <c r="EM328" s="36"/>
      <c r="EN328" s="36"/>
      <c r="EO328" s="36"/>
      <c r="EP328" s="36"/>
      <c r="EQ328" s="36"/>
      <c r="ER328" s="36"/>
      <c r="ES328" s="36"/>
      <c r="ET328" s="36"/>
      <c r="EU328" s="36"/>
      <c r="EV328" s="36"/>
      <c r="EW328" s="36"/>
      <c r="EX328" s="36"/>
      <c r="EY328" s="36"/>
      <c r="EZ328" s="36"/>
      <c r="FA328" s="36"/>
      <c r="FB328" s="36"/>
      <c r="FC328" s="36"/>
      <c r="FD328" s="36"/>
      <c r="FE328" s="36"/>
      <c r="FF328" s="36"/>
      <c r="FG328" s="36"/>
      <c r="FH328" s="36"/>
      <c r="FI328" s="36"/>
      <c r="FJ328" s="36"/>
      <c r="FK328" s="36"/>
      <c r="FL328" s="36"/>
      <c r="FM328" s="36"/>
      <c r="FN328" s="36"/>
      <c r="FO328" s="36"/>
      <c r="FP328" s="36"/>
      <c r="FQ328" s="36"/>
      <c r="FR328" s="36"/>
      <c r="FS328" s="36"/>
      <c r="FT328" s="36"/>
      <c r="FU328" s="36"/>
      <c r="FV328" s="36"/>
      <c r="FW328" s="36"/>
      <c r="FX328" s="36"/>
      <c r="FY328" s="36"/>
      <c r="FZ328" s="36"/>
      <c r="GA328" s="36"/>
      <c r="GB328" s="36"/>
      <c r="GC328" s="36"/>
      <c r="GD328" s="36"/>
      <c r="GE328" s="36"/>
      <c r="GF328" s="36"/>
      <c r="GG328" s="36"/>
      <c r="GH328" s="36"/>
      <c r="GI328" s="36"/>
      <c r="GJ328" s="36"/>
      <c r="GK328" s="36"/>
      <c r="GL328" s="36"/>
    </row>
    <row r="329" spans="121:194" x14ac:dyDescent="0.25">
      <c r="DQ329" s="36"/>
      <c r="DR329" s="36"/>
      <c r="DS329" s="36"/>
      <c r="DT329" s="36"/>
      <c r="DU329" s="36"/>
      <c r="DV329" s="36"/>
      <c r="DW329" s="36"/>
      <c r="DX329" s="36"/>
      <c r="DY329" s="36"/>
      <c r="DZ329" s="36"/>
      <c r="EA329" s="36"/>
      <c r="EB329" s="36"/>
      <c r="EC329" s="36"/>
      <c r="ED329" s="36"/>
      <c r="EE329" s="36"/>
      <c r="EF329" s="36"/>
      <c r="EG329" s="36"/>
      <c r="EH329" s="36"/>
      <c r="EI329" s="36"/>
      <c r="EJ329" s="36"/>
      <c r="EK329" s="36"/>
      <c r="EL329" s="36"/>
      <c r="EM329" s="36"/>
      <c r="EN329" s="36"/>
      <c r="EO329" s="36"/>
      <c r="EP329" s="36"/>
      <c r="EQ329" s="36"/>
      <c r="ER329" s="36"/>
      <c r="ES329" s="36"/>
      <c r="ET329" s="36"/>
      <c r="EU329" s="36"/>
      <c r="EV329" s="36"/>
      <c r="EW329" s="36"/>
      <c r="EX329" s="36"/>
      <c r="EY329" s="36"/>
      <c r="EZ329" s="36"/>
      <c r="FA329" s="36"/>
      <c r="FB329" s="36"/>
      <c r="FC329" s="36"/>
      <c r="FD329" s="36"/>
      <c r="FE329" s="36"/>
      <c r="FF329" s="36"/>
      <c r="FG329" s="36"/>
      <c r="FH329" s="36"/>
      <c r="FI329" s="36"/>
      <c r="FJ329" s="36"/>
      <c r="FK329" s="36"/>
      <c r="FL329" s="36"/>
      <c r="FM329" s="36"/>
      <c r="FN329" s="36"/>
      <c r="FO329" s="36"/>
      <c r="FP329" s="36"/>
      <c r="FQ329" s="36"/>
      <c r="FR329" s="36"/>
      <c r="FS329" s="36"/>
      <c r="FT329" s="36"/>
      <c r="FU329" s="36"/>
      <c r="FV329" s="36"/>
      <c r="FW329" s="36"/>
      <c r="FX329" s="36"/>
      <c r="FY329" s="36"/>
      <c r="FZ329" s="36"/>
      <c r="GA329" s="36"/>
      <c r="GB329" s="36"/>
      <c r="GC329" s="36"/>
      <c r="GD329" s="36"/>
      <c r="GE329" s="36"/>
      <c r="GF329" s="36"/>
      <c r="GG329" s="36"/>
      <c r="GH329" s="36"/>
      <c r="GI329" s="36"/>
      <c r="GJ329" s="36"/>
      <c r="GK329" s="36"/>
      <c r="GL329" s="36"/>
    </row>
    <row r="330" spans="121:194" x14ac:dyDescent="0.25">
      <c r="DQ330" s="36"/>
      <c r="DR330" s="36"/>
      <c r="DS330" s="36"/>
      <c r="DT330" s="36"/>
      <c r="DU330" s="36"/>
      <c r="DV330" s="36"/>
      <c r="DW330" s="36"/>
      <c r="DX330" s="36"/>
      <c r="DY330" s="36"/>
      <c r="DZ330" s="36"/>
      <c r="EA330" s="36"/>
      <c r="EB330" s="36"/>
      <c r="EC330" s="36"/>
      <c r="ED330" s="36"/>
      <c r="EE330" s="36"/>
      <c r="EF330" s="36"/>
      <c r="EG330" s="36"/>
      <c r="EH330" s="36"/>
      <c r="EI330" s="36"/>
      <c r="EJ330" s="36"/>
      <c r="EK330" s="36"/>
      <c r="EL330" s="36"/>
      <c r="EM330" s="36"/>
      <c r="EN330" s="36"/>
      <c r="EO330" s="36"/>
      <c r="EP330" s="36"/>
      <c r="EQ330" s="36"/>
      <c r="ER330" s="36"/>
      <c r="ES330" s="36"/>
      <c r="ET330" s="36"/>
      <c r="EU330" s="36"/>
      <c r="EV330" s="36"/>
      <c r="EW330" s="36"/>
      <c r="EX330" s="36"/>
      <c r="EY330" s="36"/>
      <c r="EZ330" s="36"/>
      <c r="FA330" s="36"/>
      <c r="FB330" s="36"/>
      <c r="FC330" s="36"/>
      <c r="FD330" s="36"/>
      <c r="FE330" s="36"/>
      <c r="FF330" s="36"/>
      <c r="FG330" s="36"/>
      <c r="FH330" s="36"/>
      <c r="FI330" s="36"/>
      <c r="FJ330" s="36"/>
      <c r="FK330" s="36"/>
      <c r="FL330" s="36"/>
      <c r="FM330" s="36"/>
      <c r="FN330" s="36"/>
      <c r="FO330" s="36"/>
      <c r="FP330" s="36"/>
      <c r="FQ330" s="36"/>
      <c r="FR330" s="36"/>
      <c r="FS330" s="36"/>
      <c r="FT330" s="36"/>
      <c r="FU330" s="36"/>
      <c r="FV330" s="36"/>
      <c r="FW330" s="36"/>
      <c r="FX330" s="36"/>
      <c r="FY330" s="36"/>
      <c r="FZ330" s="36"/>
      <c r="GA330" s="36"/>
      <c r="GB330" s="36"/>
      <c r="GC330" s="36"/>
      <c r="GD330" s="36"/>
      <c r="GE330" s="36"/>
      <c r="GF330" s="36"/>
      <c r="GG330" s="36"/>
      <c r="GH330" s="36"/>
      <c r="GI330" s="36"/>
      <c r="GJ330" s="36"/>
      <c r="GK330" s="36"/>
      <c r="GL330" s="36"/>
    </row>
    <row r="331" spans="121:194" x14ac:dyDescent="0.25">
      <c r="DQ331" s="36"/>
      <c r="DR331" s="36"/>
      <c r="DS331" s="36"/>
      <c r="DT331" s="36"/>
      <c r="DU331" s="36"/>
      <c r="DV331" s="36"/>
      <c r="DW331" s="36"/>
      <c r="DX331" s="36"/>
      <c r="DY331" s="36"/>
      <c r="DZ331" s="36"/>
      <c r="EA331" s="36"/>
      <c r="EB331" s="36"/>
      <c r="EC331" s="36"/>
      <c r="ED331" s="36"/>
      <c r="EE331" s="36"/>
      <c r="EF331" s="36"/>
      <c r="EG331" s="36"/>
      <c r="EH331" s="36"/>
      <c r="EI331" s="36"/>
      <c r="EJ331" s="36"/>
      <c r="EK331" s="36"/>
      <c r="EL331" s="36"/>
      <c r="EM331" s="36"/>
      <c r="EN331" s="36"/>
      <c r="EO331" s="36"/>
      <c r="EP331" s="36"/>
      <c r="EQ331" s="36"/>
      <c r="ER331" s="36"/>
      <c r="ES331" s="36"/>
      <c r="ET331" s="36"/>
      <c r="EU331" s="36"/>
      <c r="EV331" s="36"/>
      <c r="EW331" s="36"/>
      <c r="EX331" s="36"/>
      <c r="EY331" s="36"/>
      <c r="EZ331" s="36"/>
      <c r="FA331" s="36"/>
      <c r="FB331" s="36"/>
      <c r="FC331" s="36"/>
      <c r="FD331" s="36"/>
      <c r="FE331" s="36"/>
      <c r="FF331" s="36"/>
      <c r="FG331" s="36"/>
      <c r="FH331" s="36"/>
      <c r="FI331" s="36"/>
      <c r="FJ331" s="36"/>
      <c r="FK331" s="36"/>
      <c r="FL331" s="36"/>
      <c r="FM331" s="36"/>
      <c r="FN331" s="36"/>
      <c r="FO331" s="36"/>
      <c r="FP331" s="36"/>
      <c r="FQ331" s="36"/>
      <c r="FR331" s="36"/>
      <c r="FS331" s="36"/>
      <c r="FT331" s="36"/>
      <c r="FU331" s="36"/>
      <c r="FV331" s="36"/>
      <c r="FW331" s="36"/>
      <c r="FX331" s="36"/>
      <c r="FY331" s="36"/>
      <c r="FZ331" s="36"/>
      <c r="GA331" s="36"/>
      <c r="GB331" s="36"/>
      <c r="GC331" s="36"/>
      <c r="GD331" s="36"/>
      <c r="GE331" s="36"/>
      <c r="GF331" s="36"/>
      <c r="GG331" s="36"/>
      <c r="GH331" s="36"/>
      <c r="GI331" s="36"/>
      <c r="GJ331" s="36"/>
      <c r="GK331" s="36"/>
      <c r="GL331" s="36"/>
    </row>
    <row r="332" spans="121:194" x14ac:dyDescent="0.25">
      <c r="DQ332" s="36"/>
      <c r="DR332" s="36"/>
      <c r="DS332" s="36"/>
      <c r="DT332" s="36"/>
      <c r="DU332" s="36"/>
      <c r="DV332" s="36"/>
      <c r="DW332" s="36"/>
      <c r="DX332" s="36"/>
      <c r="DY332" s="36"/>
      <c r="DZ332" s="36"/>
      <c r="EA332" s="36"/>
      <c r="EB332" s="36"/>
      <c r="EC332" s="36"/>
      <c r="ED332" s="36"/>
      <c r="EE332" s="36"/>
      <c r="EF332" s="36"/>
      <c r="EG332" s="36"/>
      <c r="EH332" s="36"/>
      <c r="EI332" s="36"/>
      <c r="EJ332" s="36"/>
      <c r="EK332" s="36"/>
      <c r="EL332" s="36"/>
      <c r="EM332" s="36"/>
      <c r="EN332" s="36"/>
      <c r="EO332" s="36"/>
      <c r="EP332" s="36"/>
      <c r="EQ332" s="36"/>
      <c r="ER332" s="36"/>
      <c r="ES332" s="36"/>
      <c r="ET332" s="36"/>
      <c r="EU332" s="36"/>
      <c r="EV332" s="36"/>
      <c r="EW332" s="36"/>
      <c r="EX332" s="36"/>
      <c r="EY332" s="36"/>
      <c r="EZ332" s="36"/>
      <c r="FA332" s="36"/>
      <c r="FB332" s="36"/>
      <c r="FC332" s="36"/>
      <c r="FD332" s="36"/>
      <c r="FE332" s="36"/>
      <c r="FF332" s="36"/>
      <c r="FG332" s="36"/>
      <c r="FH332" s="36"/>
      <c r="FI332" s="36"/>
      <c r="FJ332" s="36"/>
      <c r="FK332" s="36"/>
      <c r="FL332" s="36"/>
      <c r="FM332" s="36"/>
      <c r="FN332" s="36"/>
      <c r="FO332" s="36"/>
      <c r="FP332" s="36"/>
      <c r="FQ332" s="36"/>
      <c r="FR332" s="36"/>
      <c r="FS332" s="36"/>
      <c r="FT332" s="36"/>
      <c r="FU332" s="36"/>
      <c r="FV332" s="36"/>
      <c r="FW332" s="36"/>
      <c r="FX332" s="36"/>
      <c r="FY332" s="36"/>
      <c r="FZ332" s="36"/>
      <c r="GA332" s="36"/>
      <c r="GB332" s="36"/>
      <c r="GC332" s="36"/>
      <c r="GD332" s="36"/>
      <c r="GE332" s="36"/>
      <c r="GF332" s="36"/>
      <c r="GG332" s="36"/>
      <c r="GH332" s="36"/>
      <c r="GI332" s="36"/>
      <c r="GJ332" s="36"/>
      <c r="GK332" s="36"/>
      <c r="GL332" s="36"/>
    </row>
    <row r="333" spans="121:194" x14ac:dyDescent="0.25">
      <c r="DQ333" s="36"/>
      <c r="DR333" s="36"/>
      <c r="DS333" s="36"/>
      <c r="DT333" s="36"/>
      <c r="DU333" s="36"/>
      <c r="DV333" s="36"/>
      <c r="DW333" s="36"/>
      <c r="DX333" s="36"/>
      <c r="DY333" s="36"/>
      <c r="DZ333" s="36"/>
      <c r="EA333" s="36"/>
      <c r="EB333" s="36"/>
      <c r="EC333" s="36"/>
      <c r="ED333" s="36"/>
      <c r="EE333" s="36"/>
      <c r="EF333" s="36"/>
      <c r="EG333" s="36"/>
      <c r="EH333" s="36"/>
      <c r="EI333" s="36"/>
      <c r="EJ333" s="36"/>
      <c r="EK333" s="36"/>
      <c r="EL333" s="36"/>
      <c r="EM333" s="36"/>
      <c r="EN333" s="36"/>
      <c r="EO333" s="36"/>
      <c r="EP333" s="36"/>
      <c r="EQ333" s="36"/>
      <c r="ER333" s="36"/>
      <c r="ES333" s="36"/>
      <c r="ET333" s="36"/>
      <c r="EU333" s="36"/>
      <c r="EV333" s="36"/>
      <c r="EW333" s="36"/>
      <c r="EX333" s="36"/>
      <c r="EY333" s="36"/>
      <c r="EZ333" s="36"/>
      <c r="FA333" s="36"/>
      <c r="FB333" s="36"/>
      <c r="FC333" s="36"/>
      <c r="FD333" s="36"/>
      <c r="FE333" s="36"/>
      <c r="FF333" s="36"/>
      <c r="FG333" s="36"/>
      <c r="FH333" s="36"/>
      <c r="FI333" s="36"/>
      <c r="FJ333" s="36"/>
      <c r="FK333" s="36"/>
      <c r="FL333" s="36"/>
      <c r="FM333" s="36"/>
      <c r="FN333" s="36"/>
      <c r="FO333" s="36"/>
      <c r="FP333" s="36"/>
      <c r="FQ333" s="36"/>
      <c r="FR333" s="36"/>
      <c r="FS333" s="36"/>
      <c r="FT333" s="36"/>
      <c r="FU333" s="36"/>
      <c r="FV333" s="36"/>
      <c r="FW333" s="36"/>
      <c r="FX333" s="36"/>
      <c r="FY333" s="36"/>
      <c r="FZ333" s="36"/>
      <c r="GA333" s="36"/>
      <c r="GB333" s="36"/>
      <c r="GC333" s="36"/>
      <c r="GD333" s="36"/>
      <c r="GE333" s="36"/>
      <c r="GF333" s="36"/>
      <c r="GG333" s="36"/>
      <c r="GH333" s="36"/>
      <c r="GI333" s="36"/>
      <c r="GJ333" s="36"/>
      <c r="GK333" s="36"/>
      <c r="GL333" s="36"/>
    </row>
    <row r="334" spans="121:194" x14ac:dyDescent="0.25">
      <c r="DQ334" s="36"/>
      <c r="DR334" s="36"/>
      <c r="DS334" s="36"/>
      <c r="DT334" s="36"/>
      <c r="DU334" s="36"/>
      <c r="DV334" s="36"/>
      <c r="DW334" s="36"/>
      <c r="DX334" s="36"/>
      <c r="DY334" s="36"/>
      <c r="DZ334" s="36"/>
      <c r="EA334" s="36"/>
      <c r="EB334" s="36"/>
      <c r="EC334" s="36"/>
      <c r="ED334" s="36"/>
      <c r="EE334" s="36"/>
      <c r="EF334" s="36"/>
      <c r="EG334" s="36"/>
      <c r="EH334" s="36"/>
      <c r="EI334" s="36"/>
      <c r="EJ334" s="36"/>
      <c r="EK334" s="36"/>
      <c r="EL334" s="36"/>
      <c r="EM334" s="36"/>
      <c r="EN334" s="36"/>
      <c r="EO334" s="36"/>
      <c r="EP334" s="36"/>
      <c r="EQ334" s="36"/>
      <c r="ER334" s="36"/>
      <c r="ES334" s="36"/>
      <c r="ET334" s="36"/>
      <c r="EU334" s="36"/>
      <c r="EV334" s="36"/>
      <c r="EW334" s="36"/>
      <c r="EX334" s="36"/>
      <c r="EY334" s="36"/>
      <c r="EZ334" s="36"/>
      <c r="FA334" s="36"/>
      <c r="FB334" s="36"/>
      <c r="FC334" s="36"/>
      <c r="FD334" s="36"/>
      <c r="FE334" s="36"/>
      <c r="FF334" s="36"/>
      <c r="FG334" s="36"/>
      <c r="FH334" s="36"/>
      <c r="FI334" s="36"/>
      <c r="FJ334" s="36"/>
      <c r="FK334" s="36"/>
      <c r="FL334" s="36"/>
      <c r="FM334" s="36"/>
      <c r="FN334" s="36"/>
      <c r="FO334" s="36"/>
      <c r="FP334" s="36"/>
      <c r="FQ334" s="36"/>
      <c r="FR334" s="36"/>
      <c r="FS334" s="36"/>
      <c r="FT334" s="36"/>
      <c r="FU334" s="36"/>
      <c r="FV334" s="36"/>
      <c r="FW334" s="36"/>
      <c r="FX334" s="36"/>
      <c r="FY334" s="36"/>
      <c r="FZ334" s="36"/>
      <c r="GA334" s="36"/>
      <c r="GB334" s="36"/>
      <c r="GC334" s="36"/>
      <c r="GD334" s="36"/>
      <c r="GE334" s="36"/>
      <c r="GF334" s="36"/>
      <c r="GG334" s="36"/>
      <c r="GH334" s="36"/>
      <c r="GI334" s="36"/>
      <c r="GJ334" s="36"/>
      <c r="GK334" s="36"/>
      <c r="GL334" s="36"/>
    </row>
    <row r="335" spans="121:194" x14ac:dyDescent="0.25">
      <c r="DQ335" s="36"/>
      <c r="DR335" s="36"/>
      <c r="DS335" s="36"/>
      <c r="DT335" s="36"/>
      <c r="DU335" s="36"/>
      <c r="DV335" s="36"/>
      <c r="DW335" s="36"/>
      <c r="DX335" s="36"/>
      <c r="DY335" s="36"/>
      <c r="DZ335" s="36"/>
      <c r="EA335" s="36"/>
      <c r="EB335" s="36"/>
      <c r="EC335" s="36"/>
      <c r="ED335" s="36"/>
      <c r="EE335" s="36"/>
      <c r="EF335" s="36"/>
      <c r="EG335" s="36"/>
      <c r="EH335" s="36"/>
      <c r="EI335" s="36"/>
      <c r="EJ335" s="36"/>
      <c r="EK335" s="36"/>
      <c r="EL335" s="36"/>
      <c r="EM335" s="36"/>
      <c r="EN335" s="36"/>
      <c r="EO335" s="36"/>
      <c r="EP335" s="36"/>
      <c r="EQ335" s="36"/>
      <c r="ER335" s="36"/>
      <c r="ES335" s="36"/>
      <c r="ET335" s="36"/>
      <c r="EU335" s="36"/>
      <c r="EV335" s="36"/>
      <c r="EW335" s="36"/>
      <c r="EX335" s="36"/>
      <c r="EY335" s="36"/>
      <c r="EZ335" s="36"/>
      <c r="FA335" s="36"/>
      <c r="FB335" s="36"/>
      <c r="FC335" s="36"/>
      <c r="FD335" s="36"/>
      <c r="FE335" s="36"/>
      <c r="FF335" s="36"/>
      <c r="FG335" s="36"/>
      <c r="FH335" s="36"/>
      <c r="FI335" s="36"/>
      <c r="FJ335" s="36"/>
      <c r="FK335" s="36"/>
      <c r="FL335" s="36"/>
      <c r="FM335" s="36"/>
      <c r="FN335" s="36"/>
      <c r="FO335" s="36"/>
      <c r="FP335" s="36"/>
      <c r="FQ335" s="36"/>
      <c r="FR335" s="36"/>
      <c r="FS335" s="36"/>
      <c r="FT335" s="36"/>
      <c r="FU335" s="36"/>
      <c r="FV335" s="36"/>
      <c r="FW335" s="36"/>
      <c r="FX335" s="36"/>
      <c r="FY335" s="36"/>
      <c r="FZ335" s="36"/>
      <c r="GA335" s="36"/>
      <c r="GB335" s="36"/>
      <c r="GC335" s="36"/>
      <c r="GD335" s="36"/>
      <c r="GE335" s="36"/>
      <c r="GF335" s="36"/>
      <c r="GG335" s="36"/>
      <c r="GH335" s="36"/>
      <c r="GI335" s="36"/>
      <c r="GJ335" s="36"/>
      <c r="GK335" s="36"/>
      <c r="GL335" s="36"/>
    </row>
    <row r="336" spans="121:194" x14ac:dyDescent="0.25">
      <c r="DQ336" s="36"/>
      <c r="DR336" s="36"/>
      <c r="DS336" s="36"/>
      <c r="DT336" s="36"/>
      <c r="DU336" s="36"/>
      <c r="DV336" s="36"/>
      <c r="DW336" s="36"/>
      <c r="DX336" s="36"/>
      <c r="DY336" s="36"/>
      <c r="DZ336" s="36"/>
      <c r="EA336" s="36"/>
      <c r="EB336" s="36"/>
      <c r="EC336" s="36"/>
      <c r="ED336" s="36"/>
      <c r="EE336" s="36"/>
      <c r="EF336" s="36"/>
      <c r="EG336" s="36"/>
      <c r="EH336" s="36"/>
      <c r="EI336" s="36"/>
      <c r="EJ336" s="36"/>
      <c r="EK336" s="36"/>
      <c r="EL336" s="36"/>
      <c r="EM336" s="36"/>
      <c r="EN336" s="36"/>
      <c r="EO336" s="36"/>
      <c r="EP336" s="36"/>
      <c r="EQ336" s="36"/>
      <c r="ER336" s="36"/>
      <c r="ES336" s="36"/>
      <c r="ET336" s="36"/>
      <c r="EU336" s="36"/>
      <c r="EV336" s="36"/>
      <c r="EW336" s="36"/>
      <c r="EX336" s="36"/>
      <c r="EY336" s="36"/>
      <c r="EZ336" s="36"/>
      <c r="FA336" s="36"/>
      <c r="FB336" s="36"/>
      <c r="FC336" s="36"/>
      <c r="FD336" s="36"/>
      <c r="FE336" s="36"/>
      <c r="FF336" s="36"/>
      <c r="FG336" s="36"/>
      <c r="FH336" s="36"/>
      <c r="FI336" s="36"/>
      <c r="FJ336" s="36"/>
      <c r="FK336" s="36"/>
      <c r="FL336" s="36"/>
      <c r="FM336" s="36"/>
      <c r="FN336" s="36"/>
      <c r="FO336" s="36"/>
      <c r="FP336" s="36"/>
      <c r="FQ336" s="36"/>
      <c r="FR336" s="36"/>
      <c r="FS336" s="36"/>
      <c r="FT336" s="36"/>
      <c r="FU336" s="36"/>
      <c r="FV336" s="36"/>
      <c r="FW336" s="36"/>
      <c r="FX336" s="36"/>
      <c r="FY336" s="36"/>
      <c r="FZ336" s="36"/>
      <c r="GA336" s="36"/>
      <c r="GB336" s="36"/>
      <c r="GC336" s="36"/>
      <c r="GD336" s="36"/>
      <c r="GE336" s="36"/>
      <c r="GF336" s="36"/>
      <c r="GG336" s="36"/>
      <c r="GH336" s="36"/>
      <c r="GI336" s="36"/>
      <c r="GJ336" s="36"/>
      <c r="GK336" s="36"/>
      <c r="GL336" s="36"/>
    </row>
    <row r="337" spans="121:194" x14ac:dyDescent="0.25">
      <c r="DQ337" s="36"/>
      <c r="DR337" s="36"/>
      <c r="DS337" s="36"/>
      <c r="DT337" s="36"/>
      <c r="DU337" s="36"/>
      <c r="DV337" s="36"/>
      <c r="DW337" s="36"/>
      <c r="DX337" s="36"/>
      <c r="DY337" s="36"/>
      <c r="DZ337" s="36"/>
      <c r="EA337" s="36"/>
      <c r="EB337" s="36"/>
      <c r="EC337" s="36"/>
      <c r="ED337" s="36"/>
      <c r="EE337" s="36"/>
      <c r="EF337" s="36"/>
      <c r="EG337" s="36"/>
      <c r="EH337" s="36"/>
      <c r="EI337" s="36"/>
      <c r="EJ337" s="36"/>
      <c r="EK337" s="36"/>
      <c r="EL337" s="36"/>
      <c r="EM337" s="36"/>
      <c r="EN337" s="36"/>
      <c r="EO337" s="36"/>
      <c r="EP337" s="36"/>
      <c r="EQ337" s="36"/>
      <c r="ER337" s="36"/>
      <c r="ES337" s="36"/>
      <c r="ET337" s="36"/>
      <c r="EU337" s="36"/>
      <c r="EV337" s="36"/>
      <c r="EW337" s="36"/>
      <c r="EX337" s="36"/>
      <c r="EY337" s="36"/>
      <c r="EZ337" s="36"/>
      <c r="FA337" s="36"/>
      <c r="FB337" s="36"/>
      <c r="FC337" s="36"/>
      <c r="FD337" s="36"/>
      <c r="FE337" s="36"/>
      <c r="FF337" s="36"/>
      <c r="FG337" s="36"/>
      <c r="FH337" s="36"/>
      <c r="FI337" s="36"/>
      <c r="FJ337" s="36"/>
      <c r="FK337" s="36"/>
      <c r="FL337" s="36"/>
      <c r="FM337" s="36"/>
      <c r="FN337" s="36"/>
      <c r="FO337" s="36"/>
      <c r="FP337" s="36"/>
      <c r="FQ337" s="36"/>
      <c r="FR337" s="36"/>
      <c r="FS337" s="36"/>
      <c r="FT337" s="36"/>
      <c r="FU337" s="36"/>
      <c r="FV337" s="36"/>
      <c r="FW337" s="36"/>
      <c r="FX337" s="36"/>
      <c r="FY337" s="36"/>
      <c r="FZ337" s="36"/>
      <c r="GA337" s="36"/>
      <c r="GB337" s="36"/>
      <c r="GC337" s="36"/>
      <c r="GD337" s="36"/>
      <c r="GE337" s="36"/>
      <c r="GF337" s="36"/>
      <c r="GG337" s="36"/>
      <c r="GH337" s="36"/>
      <c r="GI337" s="36"/>
      <c r="GJ337" s="36"/>
      <c r="GK337" s="36"/>
      <c r="GL337" s="36"/>
    </row>
    <row r="338" spans="121:194" x14ac:dyDescent="0.25">
      <c r="DQ338" s="36"/>
      <c r="DR338" s="36"/>
      <c r="DS338" s="36"/>
      <c r="DT338" s="36"/>
      <c r="DU338" s="36"/>
      <c r="DV338" s="36"/>
      <c r="DW338" s="36"/>
      <c r="DX338" s="36"/>
      <c r="DY338" s="36"/>
      <c r="DZ338" s="36"/>
      <c r="EA338" s="36"/>
      <c r="EB338" s="36"/>
      <c r="EC338" s="36"/>
      <c r="ED338" s="36"/>
      <c r="EE338" s="36"/>
      <c r="EF338" s="36"/>
      <c r="EG338" s="36"/>
      <c r="EH338" s="36"/>
      <c r="EI338" s="36"/>
      <c r="EJ338" s="36"/>
      <c r="EK338" s="36"/>
      <c r="EL338" s="36"/>
      <c r="EM338" s="36"/>
      <c r="EN338" s="36"/>
      <c r="EO338" s="36"/>
      <c r="EP338" s="36"/>
      <c r="EQ338" s="36"/>
      <c r="ER338" s="36"/>
      <c r="ES338" s="36"/>
      <c r="ET338" s="36"/>
      <c r="EU338" s="36"/>
      <c r="EV338" s="36"/>
      <c r="EW338" s="36"/>
      <c r="EX338" s="36"/>
      <c r="EY338" s="36"/>
      <c r="EZ338" s="36"/>
      <c r="FA338" s="36"/>
      <c r="FB338" s="36"/>
      <c r="FC338" s="36"/>
      <c r="FD338" s="36"/>
      <c r="FE338" s="36"/>
      <c r="FF338" s="36"/>
      <c r="FG338" s="36"/>
      <c r="FH338" s="36"/>
      <c r="FI338" s="36"/>
      <c r="FJ338" s="36"/>
      <c r="FK338" s="36"/>
      <c r="FL338" s="36"/>
      <c r="FM338" s="36"/>
      <c r="FN338" s="36"/>
      <c r="FO338" s="36"/>
      <c r="FP338" s="36"/>
      <c r="FQ338" s="36"/>
      <c r="FR338" s="36"/>
      <c r="FS338" s="36"/>
      <c r="FT338" s="36"/>
      <c r="FU338" s="36"/>
      <c r="FV338" s="36"/>
      <c r="FW338" s="36"/>
      <c r="FX338" s="36"/>
      <c r="FY338" s="36"/>
      <c r="FZ338" s="36"/>
      <c r="GA338" s="36"/>
      <c r="GB338" s="36"/>
      <c r="GC338" s="36"/>
      <c r="GD338" s="36"/>
      <c r="GE338" s="36"/>
      <c r="GF338" s="36"/>
      <c r="GG338" s="36"/>
      <c r="GH338" s="36"/>
      <c r="GI338" s="36"/>
      <c r="GJ338" s="36"/>
      <c r="GK338" s="36"/>
      <c r="GL338" s="36"/>
    </row>
    <row r="339" spans="121:194" x14ac:dyDescent="0.25">
      <c r="DQ339" s="36"/>
      <c r="DR339" s="36"/>
      <c r="DS339" s="36"/>
      <c r="DT339" s="36"/>
      <c r="DU339" s="36"/>
      <c r="DV339" s="36"/>
      <c r="DW339" s="36"/>
      <c r="DX339" s="36"/>
      <c r="DY339" s="36"/>
      <c r="DZ339" s="36"/>
      <c r="EA339" s="36"/>
      <c r="EB339" s="36"/>
      <c r="EC339" s="36"/>
      <c r="ED339" s="36"/>
      <c r="EE339" s="36"/>
      <c r="EF339" s="36"/>
      <c r="EG339" s="36"/>
      <c r="EH339" s="36"/>
      <c r="EI339" s="36"/>
      <c r="EJ339" s="36"/>
      <c r="EK339" s="36"/>
      <c r="EL339" s="36"/>
      <c r="EM339" s="36"/>
      <c r="EN339" s="36"/>
      <c r="EO339" s="36"/>
      <c r="EP339" s="36"/>
      <c r="EQ339" s="36"/>
      <c r="ER339" s="36"/>
      <c r="ES339" s="36"/>
      <c r="ET339" s="36"/>
      <c r="EU339" s="36"/>
      <c r="EV339" s="36"/>
      <c r="EW339" s="36"/>
      <c r="EX339" s="36"/>
      <c r="EY339" s="36"/>
      <c r="EZ339" s="36"/>
      <c r="FA339" s="36"/>
      <c r="FB339" s="36"/>
      <c r="FC339" s="36"/>
      <c r="FD339" s="36"/>
      <c r="FE339" s="36"/>
      <c r="FF339" s="36"/>
      <c r="FG339" s="36"/>
      <c r="FH339" s="36"/>
      <c r="FI339" s="36"/>
      <c r="FJ339" s="36"/>
      <c r="FK339" s="36"/>
      <c r="FL339" s="36"/>
      <c r="FM339" s="36"/>
      <c r="FN339" s="36"/>
      <c r="FO339" s="36"/>
      <c r="FP339" s="36"/>
      <c r="FQ339" s="36"/>
      <c r="FR339" s="36"/>
      <c r="FS339" s="36"/>
      <c r="FT339" s="36"/>
      <c r="FU339" s="36"/>
      <c r="FV339" s="36"/>
      <c r="FW339" s="36"/>
      <c r="FX339" s="36"/>
      <c r="FY339" s="36"/>
      <c r="FZ339" s="36"/>
      <c r="GA339" s="36"/>
      <c r="GB339" s="36"/>
      <c r="GC339" s="36"/>
      <c r="GD339" s="36"/>
      <c r="GE339" s="36"/>
      <c r="GF339" s="36"/>
      <c r="GG339" s="36"/>
      <c r="GH339" s="36"/>
      <c r="GI339" s="36"/>
      <c r="GJ339" s="36"/>
      <c r="GK339" s="36"/>
      <c r="GL339" s="36"/>
    </row>
    <row r="340" spans="121:194" x14ac:dyDescent="0.25">
      <c r="DQ340" s="36"/>
      <c r="DR340" s="36"/>
      <c r="DS340" s="36"/>
      <c r="DT340" s="36"/>
      <c r="DU340" s="36"/>
      <c r="DV340" s="36"/>
      <c r="DW340" s="36"/>
      <c r="DX340" s="36"/>
      <c r="DY340" s="36"/>
      <c r="DZ340" s="36"/>
      <c r="EA340" s="36"/>
      <c r="EB340" s="36"/>
      <c r="EC340" s="36"/>
      <c r="ED340" s="36"/>
      <c r="EE340" s="36"/>
      <c r="EF340" s="36"/>
      <c r="EG340" s="36"/>
      <c r="EH340" s="36"/>
      <c r="EI340" s="36"/>
      <c r="EJ340" s="36"/>
      <c r="EK340" s="36"/>
      <c r="EL340" s="36"/>
      <c r="EM340" s="36"/>
      <c r="EN340" s="36"/>
      <c r="EO340" s="36"/>
      <c r="EP340" s="36"/>
      <c r="EQ340" s="36"/>
      <c r="ER340" s="36"/>
      <c r="ES340" s="36"/>
      <c r="ET340" s="36"/>
      <c r="EU340" s="36"/>
      <c r="EV340" s="36"/>
      <c r="EW340" s="36"/>
      <c r="EX340" s="36"/>
      <c r="EY340" s="36"/>
      <c r="EZ340" s="36"/>
      <c r="FA340" s="36"/>
      <c r="FB340" s="36"/>
      <c r="FC340" s="36"/>
      <c r="FD340" s="36"/>
      <c r="FE340" s="36"/>
      <c r="FF340" s="36"/>
      <c r="FG340" s="36"/>
      <c r="FH340" s="36"/>
      <c r="FI340" s="36"/>
      <c r="FJ340" s="36"/>
      <c r="FK340" s="36"/>
      <c r="FL340" s="36"/>
      <c r="FM340" s="36"/>
      <c r="FN340" s="36"/>
      <c r="FO340" s="36"/>
      <c r="FP340" s="36"/>
      <c r="FQ340" s="36"/>
      <c r="FR340" s="36"/>
      <c r="FS340" s="36"/>
      <c r="FT340" s="36"/>
      <c r="FU340" s="36"/>
      <c r="FV340" s="36"/>
      <c r="FW340" s="36"/>
      <c r="FX340" s="36"/>
      <c r="FY340" s="36"/>
      <c r="FZ340" s="36"/>
      <c r="GA340" s="36"/>
      <c r="GB340" s="36"/>
      <c r="GC340" s="36"/>
      <c r="GD340" s="36"/>
      <c r="GE340" s="36"/>
      <c r="GF340" s="36"/>
      <c r="GG340" s="36"/>
      <c r="GH340" s="36"/>
      <c r="GI340" s="36"/>
      <c r="GJ340" s="36"/>
      <c r="GK340" s="36"/>
      <c r="GL340" s="36"/>
    </row>
    <row r="341" spans="121:194" x14ac:dyDescent="0.25">
      <c r="DQ341" s="36"/>
      <c r="DR341" s="36"/>
      <c r="DS341" s="36"/>
      <c r="DT341" s="36"/>
      <c r="DU341" s="36"/>
      <c r="DV341" s="36"/>
      <c r="DW341" s="36"/>
      <c r="DX341" s="36"/>
      <c r="DY341" s="36"/>
      <c r="DZ341" s="36"/>
      <c r="EA341" s="36"/>
      <c r="EB341" s="36"/>
      <c r="EC341" s="36"/>
      <c r="ED341" s="36"/>
      <c r="EE341" s="36"/>
      <c r="EF341" s="36"/>
      <c r="EG341" s="36"/>
      <c r="EH341" s="36"/>
      <c r="EI341" s="36"/>
      <c r="EJ341" s="36"/>
      <c r="EK341" s="36"/>
      <c r="EL341" s="36"/>
      <c r="EM341" s="36"/>
      <c r="EN341" s="36"/>
      <c r="EO341" s="36"/>
      <c r="EP341" s="36"/>
      <c r="EQ341" s="36"/>
      <c r="ER341" s="36"/>
      <c r="ES341" s="36"/>
      <c r="ET341" s="36"/>
      <c r="EU341" s="36"/>
      <c r="EV341" s="36"/>
      <c r="EW341" s="36"/>
      <c r="EX341" s="36"/>
      <c r="EY341" s="36"/>
      <c r="EZ341" s="36"/>
      <c r="FA341" s="36"/>
      <c r="FB341" s="36"/>
      <c r="FC341" s="36"/>
      <c r="FD341" s="36"/>
      <c r="FE341" s="36"/>
      <c r="FF341" s="36"/>
      <c r="FG341" s="36"/>
      <c r="FH341" s="36"/>
      <c r="FI341" s="36"/>
      <c r="FJ341" s="36"/>
      <c r="FK341" s="36"/>
      <c r="FL341" s="36"/>
      <c r="FM341" s="36"/>
      <c r="FN341" s="36"/>
      <c r="FO341" s="36"/>
      <c r="FP341" s="36"/>
      <c r="FQ341" s="36"/>
      <c r="FR341" s="36"/>
      <c r="FS341" s="36"/>
      <c r="FT341" s="36"/>
      <c r="FU341" s="36"/>
      <c r="FV341" s="36"/>
      <c r="FW341" s="36"/>
      <c r="FX341" s="36"/>
      <c r="FY341" s="36"/>
      <c r="FZ341" s="36"/>
      <c r="GA341" s="36"/>
      <c r="GB341" s="36"/>
      <c r="GC341" s="36"/>
      <c r="GD341" s="36"/>
      <c r="GE341" s="36"/>
      <c r="GF341" s="36"/>
      <c r="GG341" s="36"/>
      <c r="GH341" s="36"/>
      <c r="GI341" s="36"/>
      <c r="GJ341" s="36"/>
      <c r="GK341" s="36"/>
      <c r="GL341" s="36"/>
    </row>
    <row r="342" spans="121:194" x14ac:dyDescent="0.25">
      <c r="DQ342" s="36"/>
      <c r="DR342" s="36"/>
      <c r="DS342" s="36"/>
      <c r="DT342" s="36"/>
      <c r="DU342" s="36"/>
      <c r="DV342" s="36"/>
      <c r="DW342" s="36"/>
      <c r="DX342" s="36"/>
      <c r="DY342" s="36"/>
      <c r="DZ342" s="36"/>
      <c r="EA342" s="36"/>
      <c r="EB342" s="36"/>
      <c r="EC342" s="36"/>
      <c r="ED342" s="36"/>
      <c r="EE342" s="36"/>
      <c r="EF342" s="36"/>
      <c r="EG342" s="36"/>
      <c r="EH342" s="36"/>
      <c r="EI342" s="36"/>
      <c r="EJ342" s="36"/>
      <c r="EK342" s="36"/>
      <c r="EL342" s="36"/>
      <c r="EM342" s="36"/>
      <c r="EN342" s="36"/>
      <c r="EO342" s="36"/>
      <c r="EP342" s="36"/>
      <c r="EQ342" s="36"/>
      <c r="ER342" s="36"/>
      <c r="ES342" s="36"/>
      <c r="ET342" s="36"/>
      <c r="EU342" s="36"/>
      <c r="EV342" s="36"/>
      <c r="EW342" s="36"/>
      <c r="EX342" s="36"/>
      <c r="EY342" s="36"/>
      <c r="EZ342" s="36"/>
      <c r="FA342" s="36"/>
      <c r="FB342" s="36"/>
      <c r="FC342" s="36"/>
      <c r="FD342" s="36"/>
      <c r="FE342" s="36"/>
      <c r="FF342" s="36"/>
      <c r="FG342" s="36"/>
      <c r="FH342" s="36"/>
      <c r="FI342" s="36"/>
      <c r="FJ342" s="36"/>
      <c r="FK342" s="36"/>
      <c r="FL342" s="36"/>
      <c r="FM342" s="36"/>
      <c r="FN342" s="36"/>
      <c r="FO342" s="36"/>
      <c r="FP342" s="36"/>
      <c r="FQ342" s="36"/>
      <c r="FR342" s="36"/>
      <c r="FS342" s="36"/>
      <c r="FT342" s="36"/>
      <c r="FU342" s="36"/>
      <c r="FV342" s="36"/>
      <c r="FW342" s="36"/>
      <c r="FX342" s="36"/>
      <c r="FY342" s="36"/>
      <c r="FZ342" s="36"/>
      <c r="GA342" s="36"/>
      <c r="GB342" s="36"/>
      <c r="GC342" s="36"/>
      <c r="GD342" s="36"/>
      <c r="GE342" s="36"/>
      <c r="GF342" s="36"/>
      <c r="GG342" s="36"/>
      <c r="GH342" s="36"/>
      <c r="GI342" s="36"/>
      <c r="GJ342" s="36"/>
      <c r="GK342" s="36"/>
      <c r="GL342" s="36"/>
    </row>
    <row r="343" spans="121:194" x14ac:dyDescent="0.25">
      <c r="DQ343" s="36"/>
      <c r="DR343" s="36"/>
      <c r="DS343" s="36"/>
      <c r="DT343" s="36"/>
      <c r="DU343" s="36"/>
      <c r="DV343" s="36"/>
      <c r="DW343" s="36"/>
      <c r="DX343" s="36"/>
      <c r="DY343" s="36"/>
      <c r="DZ343" s="36"/>
      <c r="EA343" s="36"/>
      <c r="EB343" s="36"/>
      <c r="EC343" s="36"/>
      <c r="ED343" s="36"/>
      <c r="EE343" s="36"/>
      <c r="EF343" s="36"/>
      <c r="EG343" s="36"/>
      <c r="EH343" s="36"/>
      <c r="EI343" s="36"/>
      <c r="EJ343" s="36"/>
      <c r="EK343" s="36"/>
      <c r="EL343" s="36"/>
      <c r="EM343" s="36"/>
      <c r="EN343" s="36"/>
      <c r="EO343" s="36"/>
      <c r="EP343" s="36"/>
      <c r="EQ343" s="36"/>
      <c r="ER343" s="36"/>
      <c r="ES343" s="36"/>
      <c r="ET343" s="36"/>
      <c r="EU343" s="36"/>
      <c r="EV343" s="36"/>
      <c r="EW343" s="36"/>
      <c r="EX343" s="36"/>
      <c r="EY343" s="36"/>
      <c r="EZ343" s="36"/>
      <c r="FA343" s="36"/>
      <c r="FB343" s="36"/>
      <c r="FC343" s="36"/>
      <c r="FD343" s="36"/>
      <c r="FE343" s="36"/>
      <c r="FF343" s="36"/>
      <c r="FG343" s="36"/>
      <c r="FH343" s="36"/>
      <c r="FI343" s="36"/>
      <c r="FJ343" s="36"/>
      <c r="FK343" s="36"/>
      <c r="FL343" s="36"/>
      <c r="FM343" s="36"/>
      <c r="FN343" s="36"/>
      <c r="FO343" s="36"/>
      <c r="FP343" s="36"/>
      <c r="FQ343" s="36"/>
      <c r="FR343" s="36"/>
      <c r="FS343" s="36"/>
      <c r="FT343" s="36"/>
      <c r="FU343" s="36"/>
      <c r="FV343" s="36"/>
      <c r="FW343" s="36"/>
      <c r="FX343" s="36"/>
      <c r="FY343" s="36"/>
      <c r="FZ343" s="36"/>
      <c r="GA343" s="36"/>
      <c r="GB343" s="36"/>
      <c r="GC343" s="36"/>
      <c r="GD343" s="36"/>
      <c r="GE343" s="36"/>
      <c r="GF343" s="36"/>
      <c r="GG343" s="36"/>
      <c r="GH343" s="36"/>
      <c r="GI343" s="36"/>
      <c r="GJ343" s="36"/>
      <c r="GK343" s="36"/>
      <c r="GL343" s="36"/>
    </row>
    <row r="344" spans="121:194" x14ac:dyDescent="0.25">
      <c r="DQ344" s="36"/>
      <c r="DR344" s="36"/>
      <c r="DS344" s="36"/>
      <c r="DT344" s="36"/>
      <c r="DU344" s="36"/>
      <c r="DV344" s="36"/>
      <c r="DW344" s="36"/>
      <c r="DX344" s="36"/>
      <c r="DY344" s="36"/>
      <c r="DZ344" s="36"/>
      <c r="EA344" s="36"/>
      <c r="EB344" s="36"/>
      <c r="EC344" s="36"/>
      <c r="ED344" s="36"/>
      <c r="EE344" s="36"/>
      <c r="EF344" s="36"/>
      <c r="EG344" s="36"/>
      <c r="EH344" s="36"/>
      <c r="EI344" s="36"/>
      <c r="EJ344" s="36"/>
      <c r="EK344" s="36"/>
      <c r="EL344" s="36"/>
      <c r="EM344" s="36"/>
      <c r="EN344" s="36"/>
      <c r="EO344" s="36"/>
      <c r="EP344" s="36"/>
      <c r="EQ344" s="36"/>
      <c r="ER344" s="36"/>
      <c r="ES344" s="36"/>
      <c r="ET344" s="36"/>
      <c r="EU344" s="36"/>
      <c r="EV344" s="36"/>
      <c r="EW344" s="36"/>
      <c r="EX344" s="36"/>
      <c r="EY344" s="36"/>
      <c r="EZ344" s="36"/>
      <c r="FA344" s="36"/>
      <c r="FB344" s="36"/>
      <c r="FC344" s="36"/>
      <c r="FD344" s="36"/>
      <c r="FE344" s="36"/>
      <c r="FF344" s="36"/>
      <c r="FG344" s="36"/>
      <c r="FH344" s="36"/>
      <c r="FI344" s="36"/>
      <c r="FJ344" s="36"/>
      <c r="FK344" s="36"/>
      <c r="FL344" s="36"/>
      <c r="FM344" s="36"/>
      <c r="FN344" s="36"/>
      <c r="FO344" s="36"/>
      <c r="FP344" s="36"/>
      <c r="FQ344" s="36"/>
      <c r="FR344" s="36"/>
      <c r="FS344" s="36"/>
      <c r="FT344" s="36"/>
      <c r="FU344" s="36"/>
      <c r="FV344" s="36"/>
      <c r="FW344" s="36"/>
      <c r="FX344" s="36"/>
      <c r="FY344" s="36"/>
      <c r="FZ344" s="36"/>
      <c r="GA344" s="36"/>
      <c r="GB344" s="36"/>
      <c r="GC344" s="36"/>
      <c r="GD344" s="36"/>
      <c r="GE344" s="36"/>
      <c r="GF344" s="36"/>
      <c r="GG344" s="36"/>
      <c r="GH344" s="36"/>
      <c r="GI344" s="36"/>
      <c r="GJ344" s="36"/>
      <c r="GK344" s="36"/>
      <c r="GL344" s="36"/>
    </row>
    <row r="345" spans="121:194" x14ac:dyDescent="0.25">
      <c r="DQ345" s="36"/>
      <c r="DR345" s="36"/>
      <c r="DS345" s="36"/>
      <c r="DT345" s="36"/>
      <c r="DU345" s="36"/>
      <c r="DV345" s="36"/>
      <c r="DW345" s="36"/>
      <c r="DX345" s="36"/>
      <c r="DY345" s="36"/>
      <c r="DZ345" s="36"/>
      <c r="EA345" s="36"/>
      <c r="EB345" s="36"/>
      <c r="EC345" s="36"/>
      <c r="ED345" s="36"/>
      <c r="EE345" s="36"/>
      <c r="EF345" s="36"/>
      <c r="EG345" s="36"/>
      <c r="EH345" s="36"/>
      <c r="EI345" s="36"/>
      <c r="EJ345" s="36"/>
      <c r="EK345" s="36"/>
      <c r="EL345" s="36"/>
      <c r="EM345" s="36"/>
      <c r="EN345" s="36"/>
      <c r="EO345" s="36"/>
      <c r="EP345" s="36"/>
      <c r="EQ345" s="36"/>
      <c r="ER345" s="36"/>
      <c r="ES345" s="36"/>
      <c r="ET345" s="36"/>
      <c r="EU345" s="36"/>
      <c r="EV345" s="36"/>
      <c r="EW345" s="36"/>
      <c r="EX345" s="36"/>
      <c r="EY345" s="36"/>
      <c r="EZ345" s="36"/>
      <c r="FA345" s="36"/>
      <c r="FB345" s="36"/>
      <c r="FC345" s="36"/>
      <c r="FD345" s="36"/>
      <c r="FE345" s="36"/>
      <c r="FF345" s="36"/>
      <c r="FG345" s="36"/>
      <c r="FH345" s="36"/>
      <c r="FI345" s="36"/>
      <c r="FJ345" s="36"/>
      <c r="FK345" s="36"/>
      <c r="FL345" s="36"/>
      <c r="FM345" s="36"/>
      <c r="FN345" s="36"/>
      <c r="FO345" s="36"/>
      <c r="FP345" s="36"/>
      <c r="FQ345" s="36"/>
      <c r="FR345" s="36"/>
      <c r="FS345" s="36"/>
      <c r="FT345" s="36"/>
      <c r="FU345" s="36"/>
      <c r="FV345" s="36"/>
      <c r="FW345" s="36"/>
      <c r="FX345" s="36"/>
      <c r="FY345" s="36"/>
      <c r="FZ345" s="36"/>
      <c r="GA345" s="36"/>
      <c r="GB345" s="36"/>
      <c r="GC345" s="36"/>
      <c r="GD345" s="36"/>
      <c r="GE345" s="36"/>
      <c r="GF345" s="36"/>
      <c r="GG345" s="36"/>
      <c r="GH345" s="36"/>
      <c r="GI345" s="36"/>
      <c r="GJ345" s="36"/>
      <c r="GK345" s="36"/>
      <c r="GL345" s="36"/>
    </row>
    <row r="346" spans="121:194" x14ac:dyDescent="0.25">
      <c r="DQ346" s="36"/>
      <c r="DR346" s="36"/>
      <c r="DS346" s="36"/>
      <c r="DT346" s="36"/>
      <c r="DU346" s="36"/>
      <c r="DV346" s="36"/>
      <c r="DW346" s="36"/>
      <c r="DX346" s="36"/>
      <c r="DY346" s="36"/>
      <c r="DZ346" s="36"/>
      <c r="EA346" s="36"/>
      <c r="EB346" s="36"/>
      <c r="EC346" s="36"/>
      <c r="ED346" s="36"/>
      <c r="EE346" s="36"/>
      <c r="EF346" s="36"/>
      <c r="EG346" s="36"/>
      <c r="EH346" s="36"/>
      <c r="EI346" s="36"/>
      <c r="EJ346" s="36"/>
      <c r="EK346" s="36"/>
      <c r="EL346" s="36"/>
      <c r="EM346" s="36"/>
      <c r="EN346" s="36"/>
      <c r="EO346" s="36"/>
      <c r="EP346" s="36"/>
      <c r="EQ346" s="36"/>
      <c r="ER346" s="36"/>
      <c r="ES346" s="36"/>
      <c r="ET346" s="36"/>
      <c r="EU346" s="36"/>
      <c r="EV346" s="36"/>
      <c r="EW346" s="36"/>
      <c r="EX346" s="36"/>
      <c r="EY346" s="36"/>
      <c r="EZ346" s="36"/>
      <c r="FA346" s="36"/>
      <c r="FB346" s="36"/>
      <c r="FC346" s="36"/>
      <c r="FD346" s="36"/>
      <c r="FE346" s="36"/>
      <c r="FF346" s="36"/>
      <c r="FG346" s="36"/>
      <c r="FH346" s="36"/>
      <c r="FI346" s="36"/>
      <c r="FJ346" s="36"/>
      <c r="FK346" s="36"/>
      <c r="FL346" s="36"/>
      <c r="FM346" s="36"/>
      <c r="FN346" s="36"/>
      <c r="FO346" s="36"/>
      <c r="FP346" s="36"/>
      <c r="FQ346" s="36"/>
      <c r="FR346" s="36"/>
      <c r="FS346" s="36"/>
      <c r="FT346" s="36"/>
      <c r="FU346" s="36"/>
      <c r="FV346" s="36"/>
      <c r="FW346" s="36"/>
      <c r="FX346" s="36"/>
      <c r="FY346" s="36"/>
      <c r="FZ346" s="36"/>
      <c r="GA346" s="36"/>
      <c r="GB346" s="36"/>
      <c r="GC346" s="36"/>
      <c r="GD346" s="36"/>
      <c r="GE346" s="36"/>
      <c r="GF346" s="36"/>
      <c r="GG346" s="36"/>
      <c r="GH346" s="36"/>
      <c r="GI346" s="36"/>
      <c r="GJ346" s="36"/>
      <c r="GK346" s="36"/>
      <c r="GL346" s="36"/>
    </row>
    <row r="347" spans="121:194" x14ac:dyDescent="0.25">
      <c r="DQ347" s="36"/>
      <c r="DR347" s="36"/>
      <c r="DS347" s="36"/>
      <c r="DT347" s="36"/>
      <c r="DU347" s="36"/>
      <c r="DV347" s="36"/>
      <c r="DW347" s="36"/>
      <c r="DX347" s="36"/>
      <c r="DY347" s="36"/>
      <c r="DZ347" s="36"/>
      <c r="EA347" s="36"/>
      <c r="EB347" s="36"/>
      <c r="EC347" s="36"/>
      <c r="ED347" s="36"/>
      <c r="EE347" s="36"/>
      <c r="EF347" s="36"/>
      <c r="EG347" s="36"/>
      <c r="EH347" s="36"/>
      <c r="EI347" s="36"/>
      <c r="EJ347" s="36"/>
      <c r="EK347" s="36"/>
      <c r="EL347" s="36"/>
      <c r="EM347" s="36"/>
      <c r="EN347" s="36"/>
      <c r="EO347" s="36"/>
      <c r="EP347" s="36"/>
      <c r="EQ347" s="36"/>
      <c r="ER347" s="36"/>
      <c r="ES347" s="36"/>
      <c r="ET347" s="36"/>
      <c r="EU347" s="36"/>
      <c r="EV347" s="36"/>
      <c r="EW347" s="36"/>
      <c r="EX347" s="36"/>
      <c r="EY347" s="36"/>
      <c r="EZ347" s="36"/>
      <c r="FA347" s="36"/>
      <c r="FB347" s="36"/>
      <c r="FC347" s="36"/>
      <c r="FD347" s="36"/>
      <c r="FE347" s="36"/>
      <c r="FF347" s="36"/>
      <c r="FG347" s="36"/>
      <c r="FH347" s="36"/>
      <c r="FI347" s="36"/>
      <c r="FJ347" s="36"/>
      <c r="FK347" s="36"/>
      <c r="FL347" s="36"/>
      <c r="FM347" s="36"/>
      <c r="FN347" s="36"/>
      <c r="FO347" s="36"/>
      <c r="FP347" s="36"/>
      <c r="FQ347" s="36"/>
      <c r="FR347" s="36"/>
      <c r="FS347" s="36"/>
      <c r="FT347" s="36"/>
      <c r="FU347" s="36"/>
      <c r="FV347" s="36"/>
      <c r="FW347" s="36"/>
      <c r="FX347" s="36"/>
      <c r="FY347" s="36"/>
      <c r="FZ347" s="36"/>
      <c r="GA347" s="36"/>
      <c r="GB347" s="36"/>
      <c r="GC347" s="36"/>
      <c r="GD347" s="36"/>
      <c r="GE347" s="36"/>
      <c r="GF347" s="36"/>
      <c r="GG347" s="36"/>
      <c r="GH347" s="36"/>
      <c r="GI347" s="36"/>
      <c r="GJ347" s="36"/>
      <c r="GK347" s="36"/>
      <c r="GL347" s="36"/>
    </row>
    <row r="348" spans="121:194" x14ac:dyDescent="0.25">
      <c r="DQ348" s="36"/>
      <c r="DR348" s="36"/>
      <c r="DS348" s="36"/>
      <c r="DT348" s="36"/>
      <c r="DU348" s="36"/>
      <c r="DV348" s="36"/>
      <c r="DW348" s="36"/>
      <c r="DX348" s="36"/>
      <c r="DY348" s="36"/>
      <c r="DZ348" s="36"/>
      <c r="EA348" s="36"/>
      <c r="EB348" s="36"/>
      <c r="EC348" s="36"/>
      <c r="ED348" s="36"/>
      <c r="EE348" s="36"/>
      <c r="EF348" s="36"/>
      <c r="EG348" s="36"/>
      <c r="EH348" s="36"/>
      <c r="EI348" s="36"/>
      <c r="EJ348" s="36"/>
      <c r="EK348" s="36"/>
      <c r="EL348" s="36"/>
      <c r="EM348" s="36"/>
      <c r="EN348" s="36"/>
      <c r="EO348" s="36"/>
      <c r="EP348" s="36"/>
      <c r="EQ348" s="36"/>
      <c r="ER348" s="36"/>
      <c r="ES348" s="36"/>
      <c r="ET348" s="36"/>
      <c r="EU348" s="36"/>
      <c r="EV348" s="36"/>
      <c r="EW348" s="36"/>
      <c r="EX348" s="36"/>
      <c r="EY348" s="36"/>
      <c r="EZ348" s="36"/>
      <c r="FA348" s="36"/>
      <c r="FB348" s="36"/>
      <c r="FC348" s="36"/>
      <c r="FD348" s="36"/>
      <c r="FE348" s="36"/>
      <c r="FF348" s="36"/>
      <c r="FG348" s="36"/>
      <c r="FH348" s="36"/>
      <c r="FI348" s="36"/>
      <c r="FJ348" s="36"/>
      <c r="FK348" s="36"/>
      <c r="FL348" s="36"/>
      <c r="FM348" s="36"/>
      <c r="FN348" s="36"/>
      <c r="FO348" s="36"/>
      <c r="FP348" s="36"/>
      <c r="FQ348" s="36"/>
      <c r="FR348" s="36"/>
      <c r="FS348" s="36"/>
      <c r="FT348" s="36"/>
      <c r="FU348" s="36"/>
      <c r="FV348" s="36"/>
      <c r="FW348" s="36"/>
      <c r="FX348" s="36"/>
      <c r="FY348" s="36"/>
      <c r="FZ348" s="36"/>
      <c r="GA348" s="36"/>
      <c r="GB348" s="36"/>
      <c r="GC348" s="36"/>
      <c r="GD348" s="36"/>
      <c r="GE348" s="36"/>
      <c r="GF348" s="36"/>
      <c r="GG348" s="36"/>
      <c r="GH348" s="36"/>
      <c r="GI348" s="36"/>
      <c r="GJ348" s="36"/>
      <c r="GK348" s="36"/>
      <c r="GL348" s="36"/>
    </row>
    <row r="349" spans="121:194" x14ac:dyDescent="0.25">
      <c r="DQ349" s="36"/>
      <c r="DR349" s="36"/>
      <c r="DS349" s="36"/>
      <c r="DT349" s="36"/>
      <c r="DU349" s="36"/>
      <c r="DV349" s="36"/>
      <c r="DW349" s="36"/>
      <c r="DX349" s="36"/>
      <c r="DY349" s="36"/>
      <c r="DZ349" s="36"/>
      <c r="EA349" s="36"/>
      <c r="EB349" s="36"/>
      <c r="EC349" s="36"/>
      <c r="ED349" s="36"/>
      <c r="EE349" s="36"/>
      <c r="EF349" s="36"/>
      <c r="EG349" s="36"/>
      <c r="EH349" s="36"/>
      <c r="EI349" s="36"/>
      <c r="EJ349" s="36"/>
      <c r="EK349" s="36"/>
      <c r="EL349" s="36"/>
      <c r="EM349" s="36"/>
      <c r="EN349" s="36"/>
      <c r="EO349" s="36"/>
      <c r="EP349" s="36"/>
      <c r="EQ349" s="36"/>
      <c r="ER349" s="36"/>
      <c r="ES349" s="36"/>
      <c r="ET349" s="36"/>
      <c r="EU349" s="36"/>
      <c r="EV349" s="36"/>
      <c r="EW349" s="36"/>
      <c r="EX349" s="36"/>
      <c r="EY349" s="36"/>
      <c r="EZ349" s="36"/>
      <c r="FA349" s="36"/>
      <c r="FB349" s="36"/>
      <c r="FC349" s="36"/>
      <c r="FD349" s="36"/>
      <c r="FE349" s="36"/>
      <c r="FF349" s="36"/>
      <c r="FG349" s="36"/>
      <c r="FH349" s="36"/>
      <c r="FI349" s="36"/>
      <c r="FJ349" s="36"/>
      <c r="FK349" s="36"/>
      <c r="FL349" s="36"/>
      <c r="FM349" s="36"/>
      <c r="FN349" s="36"/>
      <c r="FO349" s="36"/>
      <c r="FP349" s="36"/>
      <c r="FQ349" s="36"/>
      <c r="FR349" s="36"/>
      <c r="FS349" s="36"/>
      <c r="FT349" s="36"/>
      <c r="FU349" s="36"/>
      <c r="FV349" s="36"/>
      <c r="FW349" s="36"/>
      <c r="FX349" s="36"/>
      <c r="FY349" s="36"/>
      <c r="FZ349" s="36"/>
      <c r="GA349" s="36"/>
      <c r="GB349" s="36"/>
      <c r="GC349" s="36"/>
      <c r="GD349" s="36"/>
      <c r="GE349" s="36"/>
      <c r="GF349" s="36"/>
      <c r="GG349" s="36"/>
      <c r="GH349" s="36"/>
      <c r="GI349" s="36"/>
      <c r="GJ349" s="36"/>
      <c r="GK349" s="36"/>
      <c r="GL349" s="36"/>
    </row>
    <row r="350" spans="121:194" x14ac:dyDescent="0.25">
      <c r="DQ350" s="36"/>
      <c r="DR350" s="36"/>
      <c r="DS350" s="36"/>
      <c r="DT350" s="36"/>
      <c r="DU350" s="36"/>
      <c r="DV350" s="36"/>
      <c r="DW350" s="36"/>
      <c r="DX350" s="36"/>
      <c r="DY350" s="36"/>
      <c r="DZ350" s="36"/>
      <c r="EA350" s="36"/>
      <c r="EB350" s="36"/>
      <c r="EC350" s="36"/>
      <c r="ED350" s="36"/>
      <c r="EE350" s="36"/>
      <c r="EF350" s="36"/>
      <c r="EG350" s="36"/>
      <c r="EH350" s="36"/>
      <c r="EI350" s="36"/>
      <c r="EJ350" s="36"/>
      <c r="EK350" s="36"/>
      <c r="EL350" s="36"/>
      <c r="EM350" s="36"/>
      <c r="EN350" s="36"/>
      <c r="EO350" s="36"/>
      <c r="EP350" s="36"/>
      <c r="EQ350" s="36"/>
      <c r="ER350" s="36"/>
      <c r="ES350" s="36"/>
      <c r="ET350" s="36"/>
      <c r="EU350" s="36"/>
      <c r="EV350" s="36"/>
      <c r="EW350" s="36"/>
      <c r="EX350" s="36"/>
      <c r="EY350" s="36"/>
      <c r="EZ350" s="36"/>
      <c r="FA350" s="36"/>
      <c r="FB350" s="36"/>
      <c r="FC350" s="36"/>
      <c r="FD350" s="36"/>
      <c r="FE350" s="36"/>
      <c r="FF350" s="36"/>
      <c r="FG350" s="36"/>
      <c r="FH350" s="36"/>
      <c r="FI350" s="36"/>
      <c r="FJ350" s="36"/>
      <c r="FK350" s="36"/>
      <c r="FL350" s="36"/>
      <c r="FM350" s="36"/>
      <c r="FN350" s="36"/>
      <c r="FO350" s="36"/>
      <c r="FP350" s="36"/>
      <c r="FQ350" s="36"/>
      <c r="FR350" s="36"/>
      <c r="FS350" s="36"/>
      <c r="FT350" s="36"/>
      <c r="FU350" s="36"/>
      <c r="FV350" s="36"/>
      <c r="FW350" s="36"/>
      <c r="FX350" s="36"/>
      <c r="FY350" s="36"/>
      <c r="FZ350" s="36"/>
      <c r="GA350" s="36"/>
      <c r="GB350" s="36"/>
      <c r="GC350" s="36"/>
      <c r="GD350" s="36"/>
      <c r="GE350" s="36"/>
      <c r="GF350" s="36"/>
      <c r="GG350" s="36"/>
      <c r="GH350" s="36"/>
      <c r="GI350" s="36"/>
      <c r="GJ350" s="36"/>
      <c r="GK350" s="36"/>
      <c r="GL350" s="36"/>
    </row>
    <row r="351" spans="121:194" x14ac:dyDescent="0.25">
      <c r="DQ351" s="36"/>
      <c r="DR351" s="36"/>
      <c r="DS351" s="36"/>
      <c r="DT351" s="36"/>
      <c r="DU351" s="36"/>
      <c r="DV351" s="36"/>
      <c r="DW351" s="36"/>
      <c r="DX351" s="36"/>
      <c r="DY351" s="36"/>
      <c r="DZ351" s="36"/>
      <c r="EA351" s="36"/>
      <c r="EB351" s="36"/>
      <c r="EC351" s="36"/>
      <c r="ED351" s="36"/>
      <c r="EE351" s="36"/>
      <c r="EF351" s="36"/>
      <c r="EG351" s="36"/>
      <c r="EH351" s="36"/>
      <c r="EI351" s="36"/>
      <c r="EJ351" s="36"/>
      <c r="EK351" s="36"/>
      <c r="EL351" s="36"/>
      <c r="EM351" s="36"/>
      <c r="EN351" s="36"/>
      <c r="EO351" s="36"/>
      <c r="EP351" s="36"/>
      <c r="EQ351" s="36"/>
      <c r="ER351" s="36"/>
      <c r="ES351" s="36"/>
      <c r="ET351" s="36"/>
      <c r="EU351" s="36"/>
      <c r="EV351" s="36"/>
      <c r="EW351" s="36"/>
      <c r="EX351" s="36"/>
      <c r="EY351" s="36"/>
      <c r="EZ351" s="36"/>
      <c r="FA351" s="36"/>
      <c r="FB351" s="36"/>
      <c r="FC351" s="36"/>
      <c r="FD351" s="36"/>
      <c r="FE351" s="36"/>
      <c r="FF351" s="36"/>
      <c r="FG351" s="36"/>
      <c r="FH351" s="36"/>
      <c r="FI351" s="36"/>
      <c r="FJ351" s="36"/>
      <c r="FK351" s="36"/>
      <c r="FL351" s="36"/>
      <c r="FM351" s="36"/>
      <c r="FN351" s="36"/>
      <c r="FO351" s="36"/>
      <c r="FP351" s="36"/>
      <c r="FQ351" s="36"/>
      <c r="FR351" s="36"/>
      <c r="FS351" s="36"/>
      <c r="FT351" s="36"/>
      <c r="FU351" s="36"/>
      <c r="FV351" s="36"/>
      <c r="FW351" s="36"/>
      <c r="FX351" s="36"/>
      <c r="FY351" s="36"/>
      <c r="FZ351" s="36"/>
      <c r="GA351" s="36"/>
      <c r="GB351" s="36"/>
      <c r="GC351" s="36"/>
      <c r="GD351" s="36"/>
      <c r="GE351" s="36"/>
      <c r="GF351" s="36"/>
      <c r="GG351" s="36"/>
      <c r="GH351" s="36"/>
      <c r="GI351" s="36"/>
      <c r="GJ351" s="36"/>
      <c r="GK351" s="36"/>
      <c r="GL351" s="36"/>
    </row>
    <row r="352" spans="121:194" x14ac:dyDescent="0.25">
      <c r="DQ352" s="36"/>
      <c r="DR352" s="36"/>
      <c r="DS352" s="36"/>
      <c r="DT352" s="36"/>
      <c r="DU352" s="36"/>
      <c r="DV352" s="36"/>
      <c r="DW352" s="36"/>
      <c r="DX352" s="36"/>
      <c r="DY352" s="36"/>
      <c r="DZ352" s="36"/>
      <c r="EA352" s="36"/>
      <c r="EB352" s="36"/>
      <c r="EC352" s="36"/>
      <c r="ED352" s="36"/>
      <c r="EE352" s="36"/>
      <c r="EF352" s="36"/>
      <c r="EG352" s="36"/>
      <c r="EH352" s="36"/>
      <c r="EI352" s="36"/>
      <c r="EJ352" s="36"/>
      <c r="EK352" s="36"/>
      <c r="EL352" s="36"/>
      <c r="EM352" s="36"/>
      <c r="EN352" s="36"/>
      <c r="EO352" s="36"/>
      <c r="EP352" s="36"/>
      <c r="EQ352" s="36"/>
      <c r="ER352" s="36"/>
      <c r="ES352" s="36"/>
      <c r="ET352" s="36"/>
      <c r="EU352" s="36"/>
      <c r="EV352" s="36"/>
      <c r="EW352" s="36"/>
      <c r="EX352" s="36"/>
      <c r="EY352" s="36"/>
      <c r="EZ352" s="36"/>
      <c r="FA352" s="36"/>
      <c r="FB352" s="36"/>
      <c r="FC352" s="36"/>
      <c r="FD352" s="36"/>
      <c r="FE352" s="36"/>
      <c r="FF352" s="36"/>
      <c r="FG352" s="36"/>
      <c r="FH352" s="36"/>
      <c r="FI352" s="36"/>
      <c r="FJ352" s="36"/>
      <c r="FK352" s="36"/>
      <c r="FL352" s="36"/>
      <c r="FM352" s="36"/>
      <c r="FN352" s="36"/>
      <c r="FO352" s="36"/>
      <c r="FP352" s="36"/>
      <c r="FQ352" s="36"/>
      <c r="FR352" s="36"/>
      <c r="FS352" s="36"/>
      <c r="FT352" s="36"/>
      <c r="FU352" s="36"/>
      <c r="FV352" s="36"/>
      <c r="FW352" s="36"/>
      <c r="FX352" s="36"/>
      <c r="FY352" s="36"/>
      <c r="FZ352" s="36"/>
      <c r="GA352" s="36"/>
      <c r="GB352" s="36"/>
      <c r="GC352" s="36"/>
      <c r="GD352" s="36"/>
      <c r="GE352" s="36"/>
      <c r="GF352" s="36"/>
      <c r="GG352" s="36"/>
      <c r="GH352" s="36"/>
      <c r="GI352" s="36"/>
      <c r="GJ352" s="36"/>
      <c r="GK352" s="36"/>
      <c r="GL352" s="36"/>
    </row>
    <row r="353" spans="121:194" x14ac:dyDescent="0.25">
      <c r="DQ353" s="36"/>
      <c r="DR353" s="36"/>
      <c r="DS353" s="36"/>
      <c r="DT353" s="36"/>
      <c r="DU353" s="36"/>
      <c r="DV353" s="36"/>
      <c r="DW353" s="36"/>
      <c r="DX353" s="36"/>
      <c r="DY353" s="36"/>
      <c r="DZ353" s="36"/>
      <c r="EA353" s="36"/>
      <c r="EB353" s="36"/>
      <c r="EC353" s="36"/>
      <c r="ED353" s="36"/>
      <c r="EE353" s="36"/>
      <c r="EF353" s="36"/>
      <c r="EG353" s="36"/>
      <c r="EH353" s="36"/>
      <c r="EI353" s="36"/>
      <c r="EJ353" s="36"/>
      <c r="EK353" s="36"/>
      <c r="EL353" s="36"/>
      <c r="EM353" s="36"/>
      <c r="EN353" s="36"/>
      <c r="EO353" s="36"/>
      <c r="EP353" s="36"/>
      <c r="EQ353" s="36"/>
      <c r="ER353" s="36"/>
      <c r="ES353" s="36"/>
      <c r="ET353" s="36"/>
      <c r="EU353" s="36"/>
      <c r="EV353" s="36"/>
      <c r="EW353" s="36"/>
      <c r="EX353" s="36"/>
      <c r="EY353" s="36"/>
      <c r="EZ353" s="36"/>
      <c r="FA353" s="36"/>
      <c r="FB353" s="36"/>
      <c r="FC353" s="36"/>
      <c r="FD353" s="36"/>
      <c r="FE353" s="36"/>
      <c r="FF353" s="36"/>
      <c r="FG353" s="36"/>
      <c r="FH353" s="36"/>
      <c r="FI353" s="36"/>
      <c r="FJ353" s="36"/>
      <c r="FK353" s="36"/>
      <c r="FL353" s="36"/>
      <c r="FM353" s="36"/>
      <c r="FN353" s="36"/>
      <c r="FO353" s="36"/>
      <c r="FP353" s="36"/>
      <c r="FQ353" s="36"/>
      <c r="FR353" s="36"/>
      <c r="FS353" s="36"/>
      <c r="FT353" s="36"/>
      <c r="FU353" s="36"/>
      <c r="FV353" s="36"/>
      <c r="FW353" s="36"/>
      <c r="FX353" s="36"/>
      <c r="FY353" s="36"/>
      <c r="FZ353" s="36"/>
      <c r="GA353" s="36"/>
      <c r="GB353" s="36"/>
      <c r="GC353" s="36"/>
      <c r="GD353" s="36"/>
      <c r="GE353" s="36"/>
      <c r="GF353" s="36"/>
      <c r="GG353" s="36"/>
      <c r="GH353" s="36"/>
      <c r="GI353" s="36"/>
      <c r="GJ353" s="36"/>
      <c r="GK353" s="36"/>
      <c r="GL353" s="36"/>
    </row>
    <row r="354" spans="121:194" x14ac:dyDescent="0.25">
      <c r="DQ354" s="36"/>
      <c r="DR354" s="36"/>
      <c r="DS354" s="36"/>
      <c r="DT354" s="36"/>
      <c r="DU354" s="36"/>
      <c r="DV354" s="36"/>
      <c r="DW354" s="36"/>
      <c r="DX354" s="36"/>
      <c r="DY354" s="36"/>
      <c r="DZ354" s="36"/>
      <c r="EA354" s="36"/>
      <c r="EB354" s="36"/>
      <c r="EC354" s="36"/>
      <c r="ED354" s="36"/>
      <c r="EE354" s="36"/>
      <c r="EF354" s="36"/>
      <c r="EG354" s="36"/>
      <c r="EH354" s="36"/>
      <c r="EI354" s="36"/>
      <c r="EJ354" s="36"/>
      <c r="EK354" s="36"/>
      <c r="EL354" s="36"/>
      <c r="EM354" s="36"/>
      <c r="EN354" s="36"/>
      <c r="EO354" s="36"/>
      <c r="EP354" s="36"/>
      <c r="EQ354" s="36"/>
      <c r="ER354" s="36"/>
      <c r="ES354" s="36"/>
      <c r="ET354" s="36"/>
      <c r="EU354" s="36"/>
      <c r="EV354" s="36"/>
      <c r="EW354" s="36"/>
      <c r="EX354" s="36"/>
      <c r="EY354" s="36"/>
      <c r="EZ354" s="36"/>
      <c r="FA354" s="36"/>
      <c r="FB354" s="36"/>
      <c r="FC354" s="36"/>
      <c r="FD354" s="36"/>
      <c r="FE354" s="36"/>
      <c r="FF354" s="36"/>
      <c r="FG354" s="36"/>
      <c r="FH354" s="36"/>
      <c r="FI354" s="36"/>
      <c r="FJ354" s="36"/>
      <c r="FK354" s="36"/>
      <c r="FL354" s="36"/>
      <c r="FM354" s="36"/>
      <c r="FN354" s="36"/>
      <c r="FO354" s="36"/>
      <c r="FP354" s="36"/>
      <c r="FQ354" s="36"/>
      <c r="FR354" s="36"/>
      <c r="FS354" s="36"/>
      <c r="FT354" s="36"/>
      <c r="FU354" s="36"/>
      <c r="FV354" s="36"/>
      <c r="FW354" s="36"/>
      <c r="FX354" s="36"/>
      <c r="FY354" s="36"/>
      <c r="FZ354" s="36"/>
      <c r="GA354" s="36"/>
      <c r="GB354" s="36"/>
      <c r="GC354" s="36"/>
      <c r="GD354" s="36"/>
      <c r="GE354" s="36"/>
      <c r="GF354" s="36"/>
      <c r="GG354" s="36"/>
      <c r="GH354" s="36"/>
      <c r="GI354" s="36"/>
      <c r="GJ354" s="36"/>
      <c r="GK354" s="36"/>
      <c r="GL354" s="36"/>
    </row>
    <row r="355" spans="121:194" x14ac:dyDescent="0.25">
      <c r="DQ355" s="36"/>
      <c r="DR355" s="36"/>
      <c r="DS355" s="36"/>
      <c r="DT355" s="36"/>
      <c r="DU355" s="36"/>
      <c r="DV355" s="36"/>
      <c r="DW355" s="36"/>
      <c r="DX355" s="36"/>
      <c r="DY355" s="36"/>
      <c r="DZ355" s="36"/>
      <c r="EA355" s="36"/>
      <c r="EB355" s="36"/>
      <c r="EC355" s="36"/>
      <c r="ED355" s="36"/>
      <c r="EE355" s="36"/>
      <c r="EF355" s="36"/>
      <c r="EG355" s="36"/>
      <c r="EH355" s="36"/>
      <c r="EI355" s="36"/>
      <c r="EJ355" s="36"/>
      <c r="EK355" s="36"/>
      <c r="EL355" s="36"/>
      <c r="EM355" s="36"/>
      <c r="EN355" s="36"/>
      <c r="EO355" s="36"/>
      <c r="EP355" s="36"/>
      <c r="EQ355" s="36"/>
      <c r="ER355" s="36"/>
      <c r="ES355" s="36"/>
      <c r="ET355" s="36"/>
      <c r="EU355" s="36"/>
      <c r="EV355" s="36"/>
      <c r="EW355" s="36"/>
      <c r="EX355" s="36"/>
      <c r="EY355" s="36"/>
      <c r="EZ355" s="36"/>
      <c r="FA355" s="36"/>
      <c r="FB355" s="36"/>
      <c r="FC355" s="36"/>
      <c r="FD355" s="36"/>
      <c r="FE355" s="36"/>
      <c r="FF355" s="36"/>
      <c r="FG355" s="36"/>
      <c r="FH355" s="36"/>
      <c r="FI355" s="36"/>
      <c r="FJ355" s="36"/>
      <c r="FK355" s="36"/>
      <c r="FL355" s="36"/>
      <c r="FM355" s="36"/>
      <c r="FN355" s="36"/>
      <c r="FO355" s="36"/>
      <c r="FP355" s="36"/>
      <c r="FQ355" s="36"/>
      <c r="FR355" s="36"/>
      <c r="FS355" s="36"/>
      <c r="FT355" s="36"/>
      <c r="FU355" s="36"/>
      <c r="FV355" s="36"/>
      <c r="FW355" s="36"/>
      <c r="FX355" s="36"/>
      <c r="FY355" s="36"/>
      <c r="FZ355" s="36"/>
      <c r="GA355" s="36"/>
      <c r="GB355" s="36"/>
      <c r="GC355" s="36"/>
      <c r="GD355" s="36"/>
      <c r="GE355" s="36"/>
      <c r="GF355" s="36"/>
      <c r="GG355" s="36"/>
      <c r="GH355" s="36"/>
      <c r="GI355" s="36"/>
      <c r="GJ355" s="36"/>
      <c r="GK355" s="36"/>
      <c r="GL355" s="36"/>
    </row>
    <row r="356" spans="121:194" x14ac:dyDescent="0.25">
      <c r="DQ356" s="36"/>
      <c r="DR356" s="36"/>
      <c r="DS356" s="36"/>
      <c r="DT356" s="36"/>
      <c r="DU356" s="36"/>
      <c r="DV356" s="36"/>
      <c r="DW356" s="36"/>
      <c r="DX356" s="36"/>
      <c r="DY356" s="36"/>
      <c r="DZ356" s="36"/>
      <c r="EA356" s="36"/>
      <c r="EB356" s="36"/>
      <c r="EC356" s="36"/>
      <c r="ED356" s="36"/>
      <c r="EE356" s="36"/>
      <c r="EF356" s="36"/>
      <c r="EG356" s="36"/>
      <c r="EH356" s="36"/>
      <c r="EI356" s="36"/>
      <c r="EJ356" s="36"/>
      <c r="EK356" s="36"/>
      <c r="EL356" s="36"/>
      <c r="EM356" s="36"/>
      <c r="EN356" s="36"/>
      <c r="EO356" s="36"/>
      <c r="EP356" s="36"/>
      <c r="EQ356" s="36"/>
      <c r="ER356" s="36"/>
      <c r="ES356" s="36"/>
      <c r="ET356" s="36"/>
      <c r="EU356" s="36"/>
      <c r="EV356" s="36"/>
      <c r="EW356" s="36"/>
      <c r="EX356" s="36"/>
      <c r="EY356" s="36"/>
      <c r="EZ356" s="36"/>
      <c r="FA356" s="36"/>
      <c r="FB356" s="36"/>
      <c r="FC356" s="36"/>
      <c r="FD356" s="36"/>
      <c r="FE356" s="36"/>
      <c r="FF356" s="36"/>
      <c r="FG356" s="36"/>
      <c r="FH356" s="36"/>
      <c r="FI356" s="36"/>
      <c r="FJ356" s="36"/>
      <c r="FK356" s="36"/>
      <c r="FL356" s="36"/>
      <c r="FM356" s="36"/>
      <c r="FN356" s="36"/>
      <c r="FO356" s="36"/>
      <c r="FP356" s="36"/>
      <c r="FQ356" s="36"/>
      <c r="FR356" s="36"/>
      <c r="FS356" s="36"/>
      <c r="FT356" s="36"/>
      <c r="FU356" s="36"/>
      <c r="FV356" s="36"/>
      <c r="FW356" s="36"/>
      <c r="FX356" s="36"/>
      <c r="FY356" s="36"/>
      <c r="FZ356" s="36"/>
      <c r="GA356" s="36"/>
      <c r="GB356" s="36"/>
      <c r="GC356" s="36"/>
      <c r="GD356" s="36"/>
      <c r="GE356" s="36"/>
      <c r="GF356" s="36"/>
      <c r="GG356" s="36"/>
      <c r="GH356" s="36"/>
      <c r="GI356" s="36"/>
      <c r="GJ356" s="36"/>
      <c r="GK356" s="36"/>
      <c r="GL356" s="36"/>
    </row>
    <row r="357" spans="121:194" x14ac:dyDescent="0.25">
      <c r="DQ357" s="36"/>
      <c r="DR357" s="36"/>
      <c r="DS357" s="36"/>
      <c r="DT357" s="36"/>
      <c r="DU357" s="36"/>
      <c r="DV357" s="36"/>
      <c r="DW357" s="36"/>
      <c r="DX357" s="36"/>
      <c r="DY357" s="36"/>
      <c r="DZ357" s="36"/>
      <c r="EA357" s="36"/>
      <c r="EB357" s="36"/>
      <c r="EC357" s="36"/>
      <c r="ED357" s="36"/>
      <c r="EE357" s="36"/>
      <c r="EF357" s="36"/>
      <c r="EG357" s="36"/>
      <c r="EH357" s="36"/>
      <c r="EI357" s="36"/>
      <c r="EJ357" s="36"/>
      <c r="EK357" s="36"/>
      <c r="EL357" s="36"/>
      <c r="EM357" s="36"/>
      <c r="EN357" s="36"/>
      <c r="EO357" s="36"/>
      <c r="EP357" s="36"/>
      <c r="EQ357" s="36"/>
      <c r="ER357" s="36"/>
      <c r="ES357" s="36"/>
      <c r="ET357" s="36"/>
      <c r="EU357" s="36"/>
      <c r="EV357" s="36"/>
      <c r="EW357" s="36"/>
      <c r="EX357" s="36"/>
      <c r="EY357" s="36"/>
      <c r="EZ357" s="36"/>
      <c r="FA357" s="36"/>
      <c r="FB357" s="36"/>
      <c r="FC357" s="36"/>
      <c r="FD357" s="36"/>
      <c r="FE357" s="36"/>
      <c r="FF357" s="36"/>
      <c r="FG357" s="36"/>
      <c r="FH357" s="36"/>
      <c r="FI357" s="36"/>
      <c r="FJ357" s="36"/>
      <c r="FK357" s="36"/>
      <c r="FL357" s="36"/>
      <c r="FM357" s="36"/>
      <c r="FN357" s="36"/>
      <c r="FO357" s="36"/>
      <c r="FP357" s="36"/>
      <c r="FQ357" s="36"/>
      <c r="FR357" s="36"/>
      <c r="FS357" s="36"/>
      <c r="FT357" s="36"/>
      <c r="FU357" s="36"/>
      <c r="FV357" s="36"/>
      <c r="FW357" s="36"/>
      <c r="FX357" s="36"/>
      <c r="FY357" s="36"/>
      <c r="FZ357" s="36"/>
      <c r="GA357" s="36"/>
      <c r="GB357" s="36"/>
      <c r="GC357" s="36"/>
      <c r="GD357" s="36"/>
      <c r="GE357" s="36"/>
      <c r="GF357" s="36"/>
      <c r="GG357" s="36"/>
      <c r="GH357" s="36"/>
      <c r="GI357" s="36"/>
      <c r="GJ357" s="36"/>
      <c r="GK357" s="36"/>
      <c r="GL357" s="36"/>
    </row>
    <row r="358" spans="121:194" x14ac:dyDescent="0.25">
      <c r="DQ358" s="36"/>
      <c r="DR358" s="36"/>
      <c r="DS358" s="36"/>
      <c r="DT358" s="36"/>
      <c r="DU358" s="36"/>
      <c r="DV358" s="36"/>
      <c r="DW358" s="36"/>
      <c r="DX358" s="36"/>
      <c r="DY358" s="36"/>
      <c r="DZ358" s="36"/>
      <c r="EA358" s="36"/>
      <c r="EB358" s="36"/>
      <c r="EC358" s="36"/>
      <c r="ED358" s="36"/>
      <c r="EE358" s="36"/>
      <c r="EF358" s="36"/>
      <c r="EG358" s="36"/>
      <c r="EH358" s="36"/>
      <c r="EI358" s="36"/>
      <c r="EJ358" s="36"/>
      <c r="EK358" s="36"/>
      <c r="EL358" s="36"/>
      <c r="EM358" s="36"/>
      <c r="EN358" s="36"/>
      <c r="EO358" s="36"/>
      <c r="EP358" s="36"/>
      <c r="EQ358" s="36"/>
      <c r="ER358" s="36"/>
      <c r="ES358" s="36"/>
      <c r="ET358" s="36"/>
      <c r="EU358" s="36"/>
      <c r="EV358" s="36"/>
      <c r="EW358" s="36"/>
      <c r="EX358" s="36"/>
      <c r="EY358" s="36"/>
      <c r="EZ358" s="36"/>
      <c r="FA358" s="36"/>
      <c r="FB358" s="36"/>
      <c r="FC358" s="36"/>
      <c r="FD358" s="36"/>
      <c r="FE358" s="36"/>
      <c r="FF358" s="36"/>
      <c r="FG358" s="36"/>
      <c r="FH358" s="36"/>
      <c r="FI358" s="36"/>
      <c r="FJ358" s="36"/>
      <c r="FK358" s="36"/>
      <c r="FL358" s="36"/>
      <c r="FM358" s="36"/>
      <c r="FN358" s="36"/>
      <c r="FO358" s="36"/>
      <c r="FP358" s="36"/>
      <c r="FQ358" s="36"/>
      <c r="FR358" s="36"/>
      <c r="FS358" s="36"/>
      <c r="FT358" s="36"/>
      <c r="FU358" s="36"/>
      <c r="FV358" s="36"/>
      <c r="FW358" s="36"/>
      <c r="FX358" s="36"/>
      <c r="FY358" s="36"/>
      <c r="FZ358" s="36"/>
      <c r="GA358" s="36"/>
      <c r="GB358" s="36"/>
      <c r="GC358" s="36"/>
      <c r="GD358" s="36"/>
      <c r="GE358" s="36"/>
      <c r="GF358" s="36"/>
      <c r="GG358" s="36"/>
      <c r="GH358" s="36"/>
      <c r="GI358" s="36"/>
      <c r="GJ358" s="36"/>
      <c r="GK358" s="36"/>
      <c r="GL358" s="36"/>
    </row>
    <row r="359" spans="121:194" x14ac:dyDescent="0.25">
      <c r="DQ359" s="36"/>
      <c r="DR359" s="36"/>
      <c r="DS359" s="36"/>
      <c r="DT359" s="36"/>
      <c r="DU359" s="36"/>
      <c r="DV359" s="36"/>
      <c r="DW359" s="36"/>
      <c r="DX359" s="36"/>
      <c r="DY359" s="36"/>
      <c r="DZ359" s="36"/>
      <c r="EA359" s="36"/>
      <c r="EB359" s="36"/>
      <c r="EC359" s="36"/>
      <c r="ED359" s="36"/>
      <c r="EE359" s="36"/>
      <c r="EF359" s="36"/>
      <c r="EG359" s="36"/>
      <c r="EH359" s="36"/>
      <c r="EI359" s="36"/>
      <c r="EJ359" s="36"/>
      <c r="EK359" s="36"/>
      <c r="EL359" s="36"/>
      <c r="EM359" s="36"/>
      <c r="EN359" s="36"/>
      <c r="EO359" s="36"/>
      <c r="EP359" s="36"/>
      <c r="EQ359" s="36"/>
      <c r="ER359" s="36"/>
      <c r="ES359" s="36"/>
      <c r="ET359" s="36"/>
      <c r="EU359" s="36"/>
      <c r="EV359" s="36"/>
      <c r="EW359" s="36"/>
      <c r="EX359" s="36"/>
      <c r="EY359" s="36"/>
      <c r="EZ359" s="36"/>
      <c r="FA359" s="36"/>
      <c r="FB359" s="36"/>
      <c r="FC359" s="36"/>
      <c r="FD359" s="36"/>
      <c r="FE359" s="36"/>
      <c r="FF359" s="36"/>
      <c r="FG359" s="36"/>
      <c r="FH359" s="36"/>
      <c r="FI359" s="36"/>
      <c r="FJ359" s="36"/>
      <c r="FK359" s="36"/>
      <c r="FL359" s="36"/>
      <c r="FM359" s="36"/>
      <c r="FN359" s="36"/>
      <c r="FO359" s="36"/>
      <c r="FP359" s="36"/>
      <c r="FQ359" s="36"/>
      <c r="FR359" s="36"/>
      <c r="FS359" s="36"/>
      <c r="FT359" s="36"/>
      <c r="FU359" s="36"/>
      <c r="FV359" s="36"/>
      <c r="FW359" s="36"/>
      <c r="FX359" s="36"/>
      <c r="FY359" s="36"/>
      <c r="FZ359" s="36"/>
      <c r="GA359" s="36"/>
      <c r="GB359" s="36"/>
      <c r="GC359" s="36"/>
      <c r="GD359" s="36"/>
      <c r="GE359" s="36"/>
      <c r="GF359" s="36"/>
      <c r="GG359" s="36"/>
      <c r="GH359" s="36"/>
      <c r="GI359" s="36"/>
      <c r="GJ359" s="36"/>
      <c r="GK359" s="36"/>
      <c r="GL359" s="36"/>
    </row>
    <row r="360" spans="121:194" x14ac:dyDescent="0.25">
      <c r="DQ360" s="36"/>
      <c r="DR360" s="36"/>
      <c r="DS360" s="36"/>
      <c r="DT360" s="36"/>
      <c r="DU360" s="36"/>
      <c r="DV360" s="36"/>
      <c r="DW360" s="36"/>
      <c r="DX360" s="36"/>
      <c r="DY360" s="36"/>
      <c r="DZ360" s="36"/>
      <c r="EA360" s="36"/>
      <c r="EB360" s="36"/>
      <c r="EC360" s="36"/>
      <c r="ED360" s="36"/>
      <c r="EE360" s="36"/>
      <c r="EF360" s="36"/>
      <c r="EG360" s="36"/>
      <c r="EH360" s="36"/>
      <c r="EI360" s="36"/>
      <c r="EJ360" s="36"/>
      <c r="EK360" s="36"/>
      <c r="EL360" s="36"/>
      <c r="EM360" s="36"/>
      <c r="EN360" s="36"/>
      <c r="EO360" s="36"/>
      <c r="EP360" s="36"/>
      <c r="EQ360" s="36"/>
      <c r="ER360" s="36"/>
      <c r="ES360" s="36"/>
      <c r="ET360" s="36"/>
      <c r="EU360" s="36"/>
      <c r="EV360" s="36"/>
      <c r="EW360" s="36"/>
      <c r="EX360" s="36"/>
      <c r="EY360" s="36"/>
      <c r="EZ360" s="36"/>
      <c r="FA360" s="36"/>
      <c r="FB360" s="36"/>
      <c r="FC360" s="36"/>
      <c r="FD360" s="36"/>
      <c r="FE360" s="36"/>
      <c r="FF360" s="36"/>
      <c r="FG360" s="36"/>
      <c r="FH360" s="36"/>
      <c r="FI360" s="36"/>
      <c r="FJ360" s="36"/>
      <c r="FK360" s="36"/>
      <c r="FL360" s="36"/>
      <c r="FM360" s="36"/>
      <c r="FN360" s="36"/>
      <c r="FO360" s="36"/>
      <c r="FP360" s="36"/>
      <c r="FQ360" s="36"/>
      <c r="FR360" s="36"/>
      <c r="FS360" s="36"/>
      <c r="FT360" s="36"/>
      <c r="FU360" s="36"/>
      <c r="FV360" s="36"/>
      <c r="FW360" s="36"/>
      <c r="FX360" s="36"/>
      <c r="FY360" s="36"/>
      <c r="FZ360" s="36"/>
      <c r="GA360" s="36"/>
      <c r="GB360" s="36"/>
      <c r="GC360" s="36"/>
      <c r="GD360" s="36"/>
      <c r="GE360" s="36"/>
      <c r="GF360" s="36"/>
      <c r="GG360" s="36"/>
      <c r="GH360" s="36"/>
      <c r="GI360" s="36"/>
      <c r="GJ360" s="36"/>
      <c r="GK360" s="36"/>
      <c r="GL360" s="36"/>
    </row>
    <row r="361" spans="121:194" x14ac:dyDescent="0.25">
      <c r="DQ361" s="36"/>
      <c r="DR361" s="36"/>
      <c r="DS361" s="36"/>
      <c r="DT361" s="36"/>
      <c r="DU361" s="36"/>
      <c r="DV361" s="36"/>
      <c r="DW361" s="36"/>
      <c r="DX361" s="36"/>
      <c r="DY361" s="36"/>
      <c r="DZ361" s="36"/>
      <c r="EA361" s="36"/>
      <c r="EB361" s="36"/>
      <c r="EC361" s="36"/>
      <c r="ED361" s="36"/>
      <c r="EE361" s="36"/>
      <c r="EF361" s="36"/>
      <c r="EG361" s="36"/>
      <c r="EH361" s="36"/>
      <c r="EI361" s="36"/>
      <c r="EJ361" s="36"/>
      <c r="EK361" s="36"/>
      <c r="EL361" s="36"/>
      <c r="EM361" s="36"/>
      <c r="EN361" s="36"/>
      <c r="EO361" s="36"/>
      <c r="EP361" s="36"/>
      <c r="EQ361" s="36"/>
      <c r="ER361" s="36"/>
      <c r="ES361" s="36"/>
      <c r="ET361" s="36"/>
      <c r="EU361" s="36"/>
      <c r="EV361" s="36"/>
      <c r="EW361" s="36"/>
      <c r="EX361" s="36"/>
      <c r="EY361" s="36"/>
      <c r="EZ361" s="36"/>
      <c r="FA361" s="36"/>
      <c r="FB361" s="36"/>
      <c r="FC361" s="36"/>
      <c r="FD361" s="36"/>
      <c r="FE361" s="36"/>
      <c r="FF361" s="36"/>
      <c r="FG361" s="36"/>
      <c r="FH361" s="36"/>
      <c r="FI361" s="36"/>
      <c r="FJ361" s="36"/>
      <c r="FK361" s="36"/>
      <c r="FL361" s="36"/>
      <c r="FM361" s="36"/>
      <c r="FN361" s="36"/>
      <c r="FO361" s="36"/>
      <c r="FP361" s="36"/>
      <c r="FQ361" s="36"/>
      <c r="FR361" s="36"/>
      <c r="FS361" s="36"/>
      <c r="FT361" s="36"/>
      <c r="FU361" s="36"/>
      <c r="FV361" s="36"/>
      <c r="FW361" s="36"/>
      <c r="FX361" s="36"/>
      <c r="FY361" s="36"/>
      <c r="FZ361" s="36"/>
      <c r="GA361" s="36"/>
      <c r="GB361" s="36"/>
      <c r="GC361" s="36"/>
      <c r="GD361" s="36"/>
      <c r="GE361" s="36"/>
      <c r="GF361" s="36"/>
      <c r="GG361" s="36"/>
      <c r="GH361" s="36"/>
      <c r="GI361" s="36"/>
      <c r="GJ361" s="36"/>
      <c r="GK361" s="36"/>
      <c r="GL361" s="36"/>
    </row>
    <row r="362" spans="121:194" x14ac:dyDescent="0.25">
      <c r="DQ362" s="36"/>
      <c r="DR362" s="36"/>
      <c r="DS362" s="36"/>
      <c r="DT362" s="36"/>
      <c r="DU362" s="36"/>
      <c r="DV362" s="36"/>
      <c r="DW362" s="36"/>
      <c r="DX362" s="36"/>
      <c r="DY362" s="36"/>
      <c r="DZ362" s="36"/>
      <c r="EA362" s="36"/>
      <c r="EB362" s="36"/>
      <c r="EC362" s="36"/>
      <c r="ED362" s="36"/>
      <c r="EE362" s="36"/>
      <c r="EF362" s="36"/>
      <c r="EG362" s="36"/>
      <c r="EH362" s="36"/>
      <c r="EI362" s="36"/>
      <c r="EJ362" s="36"/>
      <c r="EK362" s="36"/>
      <c r="EL362" s="36"/>
      <c r="EM362" s="36"/>
      <c r="EN362" s="36"/>
      <c r="EO362" s="36"/>
      <c r="EP362" s="36"/>
      <c r="EQ362" s="36"/>
      <c r="ER362" s="36"/>
      <c r="ES362" s="36"/>
      <c r="ET362" s="36"/>
      <c r="EU362" s="36"/>
      <c r="EV362" s="36"/>
      <c r="EW362" s="36"/>
      <c r="EX362" s="36"/>
      <c r="EY362" s="36"/>
      <c r="EZ362" s="36"/>
      <c r="FA362" s="36"/>
      <c r="FB362" s="36"/>
      <c r="FC362" s="36"/>
      <c r="FD362" s="36"/>
      <c r="FE362" s="36"/>
      <c r="FF362" s="36"/>
      <c r="FG362" s="36"/>
      <c r="FH362" s="36"/>
      <c r="FI362" s="36"/>
      <c r="FJ362" s="36"/>
      <c r="FK362" s="36"/>
      <c r="FL362" s="36"/>
      <c r="FM362" s="36"/>
      <c r="FN362" s="36"/>
      <c r="FO362" s="36"/>
      <c r="FP362" s="36"/>
      <c r="FQ362" s="36"/>
      <c r="FR362" s="36"/>
      <c r="FS362" s="36"/>
      <c r="FT362" s="36"/>
      <c r="FU362" s="36"/>
      <c r="FV362" s="36"/>
      <c r="FW362" s="36"/>
      <c r="FX362" s="36"/>
      <c r="FY362" s="36"/>
      <c r="FZ362" s="36"/>
      <c r="GA362" s="36"/>
      <c r="GB362" s="36"/>
      <c r="GC362" s="36"/>
      <c r="GD362" s="36"/>
      <c r="GE362" s="36"/>
      <c r="GF362" s="36"/>
      <c r="GG362" s="36"/>
      <c r="GH362" s="36"/>
      <c r="GI362" s="36"/>
      <c r="GJ362" s="36"/>
      <c r="GK362" s="36"/>
      <c r="GL362" s="36"/>
    </row>
    <row r="363" spans="121:194" x14ac:dyDescent="0.25">
      <c r="DQ363" s="36"/>
      <c r="DR363" s="36"/>
      <c r="DS363" s="36"/>
      <c r="DT363" s="36"/>
      <c r="DU363" s="36"/>
      <c r="DV363" s="36"/>
      <c r="DW363" s="36"/>
      <c r="DX363" s="36"/>
      <c r="DY363" s="36"/>
      <c r="DZ363" s="36"/>
      <c r="EA363" s="36"/>
      <c r="EB363" s="36"/>
      <c r="EC363" s="36"/>
      <c r="ED363" s="36"/>
      <c r="EE363" s="36"/>
      <c r="EF363" s="36"/>
      <c r="EG363" s="36"/>
      <c r="EH363" s="36"/>
      <c r="EI363" s="36"/>
      <c r="EJ363" s="36"/>
      <c r="EK363" s="36"/>
      <c r="EL363" s="36"/>
      <c r="EM363" s="36"/>
      <c r="EN363" s="36"/>
      <c r="EO363" s="36"/>
      <c r="EP363" s="36"/>
      <c r="EQ363" s="36"/>
      <c r="ER363" s="36"/>
      <c r="ES363" s="36"/>
      <c r="ET363" s="36"/>
      <c r="EU363" s="36"/>
      <c r="EV363" s="36"/>
      <c r="EW363" s="36"/>
      <c r="EX363" s="36"/>
      <c r="EY363" s="36"/>
      <c r="EZ363" s="36"/>
      <c r="FA363" s="36"/>
      <c r="FB363" s="36"/>
      <c r="FC363" s="36"/>
      <c r="FD363" s="36"/>
      <c r="FE363" s="36"/>
      <c r="FF363" s="36"/>
      <c r="FG363" s="36"/>
      <c r="FH363" s="36"/>
      <c r="FI363" s="36"/>
      <c r="FJ363" s="36"/>
      <c r="FK363" s="36"/>
      <c r="FL363" s="36"/>
      <c r="FM363" s="36"/>
      <c r="FN363" s="36"/>
      <c r="FO363" s="36"/>
      <c r="FP363" s="36"/>
      <c r="FQ363" s="36"/>
      <c r="FR363" s="36"/>
      <c r="FS363" s="36"/>
      <c r="FT363" s="36"/>
      <c r="FU363" s="36"/>
      <c r="FV363" s="36"/>
      <c r="FW363" s="36"/>
      <c r="FX363" s="36"/>
      <c r="FY363" s="36"/>
      <c r="FZ363" s="36"/>
      <c r="GA363" s="36"/>
      <c r="GB363" s="36"/>
      <c r="GC363" s="36"/>
      <c r="GD363" s="36"/>
      <c r="GE363" s="36"/>
      <c r="GF363" s="36"/>
      <c r="GG363" s="36"/>
      <c r="GH363" s="36"/>
      <c r="GI363" s="36"/>
      <c r="GJ363" s="36"/>
      <c r="GK363" s="36"/>
      <c r="GL363" s="36"/>
    </row>
    <row r="364" spans="121:194" x14ac:dyDescent="0.25">
      <c r="DQ364" s="36"/>
      <c r="DR364" s="36"/>
      <c r="DS364" s="36"/>
      <c r="DT364" s="36"/>
    </row>
    <row r="365" spans="121:194" x14ac:dyDescent="0.25">
      <c r="DQ365" s="36"/>
      <c r="DR365" s="36"/>
      <c r="DS365" s="36"/>
      <c r="DT365" s="36"/>
    </row>
    <row r="366" spans="121:194" x14ac:dyDescent="0.25">
      <c r="DQ366" s="36"/>
      <c r="DR366" s="36"/>
      <c r="DS366" s="36"/>
      <c r="DT366" s="36"/>
    </row>
    <row r="367" spans="121:194" x14ac:dyDescent="0.25">
      <c r="DQ367" s="36"/>
      <c r="DR367" s="36"/>
      <c r="DS367" s="36"/>
      <c r="DT367" s="36"/>
    </row>
    <row r="368" spans="121:194" x14ac:dyDescent="0.25">
      <c r="DQ368" s="36"/>
      <c r="DR368" s="36"/>
      <c r="DS368" s="36"/>
      <c r="DT368" s="36"/>
    </row>
    <row r="369" spans="121:124" x14ac:dyDescent="0.25">
      <c r="DQ369" s="36"/>
      <c r="DR369" s="36"/>
      <c r="DS369" s="36"/>
      <c r="DT369" s="36"/>
    </row>
    <row r="370" spans="121:124" x14ac:dyDescent="0.25">
      <c r="DQ370" s="36"/>
      <c r="DR370" s="36"/>
      <c r="DS370" s="36"/>
      <c r="DT370" s="36"/>
    </row>
    <row r="371" spans="121:124" x14ac:dyDescent="0.25">
      <c r="DQ371" s="36"/>
      <c r="DR371" s="36"/>
      <c r="DS371" s="36"/>
      <c r="DT371" s="36"/>
    </row>
    <row r="372" spans="121:124" x14ac:dyDescent="0.25">
      <c r="DQ372" s="36"/>
      <c r="DR372" s="36"/>
      <c r="DS372" s="36"/>
      <c r="DT372" s="36"/>
    </row>
    <row r="373" spans="121:124" x14ac:dyDescent="0.25">
      <c r="DQ373" s="36"/>
      <c r="DR373" s="36"/>
      <c r="DS373" s="36"/>
      <c r="DT373" s="36"/>
    </row>
    <row r="374" spans="121:124" x14ac:dyDescent="0.25">
      <c r="DQ374" s="36"/>
      <c r="DR374" s="36"/>
      <c r="DS374" s="36"/>
      <c r="DT374" s="36"/>
    </row>
    <row r="375" spans="121:124" x14ac:dyDescent="0.25">
      <c r="DQ375" s="36"/>
      <c r="DR375" s="36"/>
      <c r="DS375" s="36"/>
      <c r="DT375" s="36"/>
    </row>
    <row r="376" spans="121:124" x14ac:dyDescent="0.25">
      <c r="DQ376" s="36"/>
      <c r="DR376" s="36"/>
      <c r="DS376" s="36"/>
      <c r="DT376" s="36"/>
    </row>
    <row r="377" spans="121:124" x14ac:dyDescent="0.25">
      <c r="DQ377" s="36"/>
      <c r="DR377" s="36"/>
      <c r="DS377" s="36"/>
      <c r="DT377" s="36"/>
    </row>
    <row r="378" spans="121:124" x14ac:dyDescent="0.25">
      <c r="DQ378" s="36"/>
      <c r="DR378" s="36"/>
      <c r="DS378" s="36"/>
      <c r="DT378" s="36"/>
    </row>
    <row r="379" spans="121:124" x14ac:dyDescent="0.25">
      <c r="DQ379" s="36"/>
      <c r="DR379" s="36"/>
      <c r="DS379" s="36"/>
      <c r="DT379" s="36"/>
    </row>
    <row r="380" spans="121:124" x14ac:dyDescent="0.25">
      <c r="DQ380" s="36"/>
      <c r="DR380" s="36"/>
      <c r="DS380" s="36"/>
      <c r="DT380" s="36"/>
    </row>
    <row r="381" spans="121:124" x14ac:dyDescent="0.25">
      <c r="DQ381" s="36"/>
      <c r="DR381" s="36"/>
      <c r="DS381" s="36"/>
      <c r="DT381" s="36"/>
    </row>
    <row r="382" spans="121:124" x14ac:dyDescent="0.25">
      <c r="DQ382" s="36"/>
      <c r="DR382" s="36"/>
      <c r="DS382" s="36"/>
      <c r="DT382" s="36"/>
    </row>
    <row r="383" spans="121:124" x14ac:dyDescent="0.25">
      <c r="DQ383" s="36"/>
      <c r="DR383" s="36"/>
      <c r="DS383" s="36"/>
      <c r="DT383" s="36"/>
    </row>
    <row r="384" spans="121:124" x14ac:dyDescent="0.25">
      <c r="DQ384" s="36"/>
      <c r="DR384" s="36"/>
      <c r="DS384" s="36"/>
      <c r="DT384" s="36"/>
    </row>
    <row r="385" spans="121:124" x14ac:dyDescent="0.25">
      <c r="DQ385" s="36"/>
      <c r="DR385" s="36"/>
      <c r="DS385" s="36"/>
      <c r="DT385" s="36"/>
    </row>
    <row r="386" spans="121:124" x14ac:dyDescent="0.25">
      <c r="DQ386" s="36"/>
      <c r="DR386" s="36"/>
      <c r="DS386" s="36"/>
      <c r="DT386" s="36"/>
    </row>
    <row r="387" spans="121:124" x14ac:dyDescent="0.25">
      <c r="DQ387" s="36"/>
      <c r="DR387" s="36"/>
      <c r="DS387" s="36"/>
      <c r="DT387" s="36"/>
    </row>
    <row r="388" spans="121:124" x14ac:dyDescent="0.25">
      <c r="DQ388" s="36"/>
      <c r="DR388" s="36"/>
      <c r="DS388" s="36"/>
      <c r="DT388" s="36"/>
    </row>
    <row r="389" spans="121:124" x14ac:dyDescent="0.25">
      <c r="DQ389" s="36"/>
      <c r="DR389" s="36"/>
      <c r="DS389" s="36"/>
      <c r="DT389" s="36"/>
    </row>
    <row r="390" spans="121:124" x14ac:dyDescent="0.25">
      <c r="DQ390" s="36"/>
      <c r="DR390" s="36"/>
      <c r="DS390" s="36"/>
      <c r="DT390" s="36"/>
    </row>
    <row r="391" spans="121:124" x14ac:dyDescent="0.25">
      <c r="DQ391" s="36"/>
      <c r="DR391" s="36"/>
      <c r="DS391" s="36"/>
      <c r="DT391" s="36"/>
    </row>
    <row r="392" spans="121:124" x14ac:dyDescent="0.25">
      <c r="DQ392" s="36"/>
      <c r="DR392" s="36"/>
      <c r="DS392" s="36"/>
      <c r="DT392" s="36"/>
    </row>
    <row r="393" spans="121:124" x14ac:dyDescent="0.25">
      <c r="DQ393" s="36"/>
      <c r="DR393" s="36"/>
      <c r="DS393" s="36"/>
      <c r="DT393" s="36"/>
    </row>
    <row r="394" spans="121:124" x14ac:dyDescent="0.25">
      <c r="DQ394" s="36"/>
      <c r="DR394" s="36"/>
      <c r="DS394" s="36"/>
      <c r="DT394" s="36"/>
    </row>
    <row r="395" spans="121:124" x14ac:dyDescent="0.25">
      <c r="DQ395" s="36"/>
      <c r="DR395" s="36"/>
      <c r="DS395" s="36"/>
      <c r="DT395" s="36"/>
    </row>
    <row r="396" spans="121:124" x14ac:dyDescent="0.25">
      <c r="DQ396" s="36"/>
      <c r="DR396" s="36"/>
      <c r="DS396" s="36"/>
      <c r="DT396" s="36"/>
    </row>
    <row r="397" spans="121:124" x14ac:dyDescent="0.25">
      <c r="DQ397" s="36"/>
      <c r="DR397" s="36"/>
      <c r="DS397" s="36"/>
      <c r="DT397" s="36"/>
    </row>
    <row r="398" spans="121:124" x14ac:dyDescent="0.25">
      <c r="DQ398" s="36"/>
      <c r="DR398" s="36"/>
      <c r="DS398" s="36"/>
      <c r="DT398" s="36"/>
    </row>
    <row r="399" spans="121:124" x14ac:dyDescent="0.25">
      <c r="DQ399" s="36"/>
      <c r="DR399" s="36"/>
      <c r="DS399" s="36"/>
      <c r="DT399" s="36"/>
    </row>
    <row r="400" spans="121:124" x14ac:dyDescent="0.25">
      <c r="DQ400" s="36"/>
      <c r="DR400" s="36"/>
      <c r="DS400" s="36"/>
      <c r="DT400" s="36"/>
    </row>
    <row r="401" spans="121:124" x14ac:dyDescent="0.25">
      <c r="DQ401" s="36"/>
      <c r="DR401" s="36"/>
      <c r="DS401" s="36"/>
      <c r="DT401" s="36"/>
    </row>
    <row r="402" spans="121:124" x14ac:dyDescent="0.25">
      <c r="DQ402" s="36"/>
      <c r="DR402" s="36"/>
      <c r="DS402" s="36"/>
      <c r="DT402" s="36"/>
    </row>
    <row r="403" spans="121:124" x14ac:dyDescent="0.25">
      <c r="DQ403" s="36"/>
      <c r="DR403" s="36"/>
      <c r="DS403" s="36"/>
      <c r="DT403" s="36"/>
    </row>
    <row r="404" spans="121:124" x14ac:dyDescent="0.25">
      <c r="DQ404" s="36"/>
      <c r="DR404" s="36"/>
      <c r="DS404" s="36"/>
      <c r="DT404" s="36"/>
    </row>
    <row r="405" spans="121:124" x14ac:dyDescent="0.25">
      <c r="DQ405" s="36"/>
      <c r="DR405" s="36"/>
      <c r="DS405" s="36"/>
      <c r="DT405" s="36"/>
    </row>
    <row r="406" spans="121:124" x14ac:dyDescent="0.25">
      <c r="DQ406" s="36"/>
      <c r="DR406" s="36"/>
      <c r="DS406" s="36"/>
      <c r="DT406" s="36"/>
    </row>
    <row r="407" spans="121:124" x14ac:dyDescent="0.25">
      <c r="DQ407" s="36"/>
      <c r="DR407" s="36"/>
      <c r="DS407" s="36"/>
      <c r="DT407" s="36"/>
    </row>
    <row r="408" spans="121:124" x14ac:dyDescent="0.25">
      <c r="DQ408" s="36"/>
      <c r="DR408" s="36"/>
      <c r="DS408" s="36"/>
      <c r="DT408" s="36"/>
    </row>
    <row r="409" spans="121:124" x14ac:dyDescent="0.25">
      <c r="DQ409" s="36"/>
      <c r="DR409" s="36"/>
      <c r="DS409" s="36"/>
      <c r="DT409" s="36"/>
    </row>
    <row r="410" spans="121:124" x14ac:dyDescent="0.25">
      <c r="DQ410" s="36"/>
      <c r="DR410" s="36"/>
      <c r="DS410" s="36"/>
      <c r="DT410" s="36"/>
    </row>
    <row r="411" spans="121:124" x14ac:dyDescent="0.25">
      <c r="DQ411" s="36"/>
      <c r="DR411" s="36"/>
      <c r="DS411" s="36"/>
      <c r="DT411" s="36"/>
    </row>
    <row r="412" spans="121:124" x14ac:dyDescent="0.25">
      <c r="DQ412" s="36"/>
      <c r="DR412" s="36"/>
      <c r="DS412" s="36"/>
      <c r="DT412" s="36"/>
    </row>
    <row r="413" spans="121:124" x14ac:dyDescent="0.25">
      <c r="DQ413" s="36"/>
      <c r="DR413" s="36"/>
      <c r="DS413" s="36"/>
      <c r="DT413" s="36"/>
    </row>
    <row r="414" spans="121:124" x14ac:dyDescent="0.25">
      <c r="DQ414" s="36"/>
      <c r="DR414" s="36"/>
      <c r="DS414" s="36"/>
      <c r="DT414" s="36"/>
    </row>
    <row r="415" spans="121:124" x14ac:dyDescent="0.25">
      <c r="DQ415" s="36"/>
      <c r="DR415" s="36"/>
      <c r="DS415" s="36"/>
      <c r="DT415" s="36"/>
    </row>
    <row r="416" spans="121:124" x14ac:dyDescent="0.25">
      <c r="DQ416" s="36"/>
      <c r="DR416" s="36"/>
      <c r="DS416" s="36"/>
      <c r="DT416" s="36"/>
    </row>
    <row r="417" spans="121:124" x14ac:dyDescent="0.25">
      <c r="DQ417" s="36"/>
      <c r="DR417" s="36"/>
      <c r="DS417" s="36"/>
      <c r="DT417" s="36"/>
    </row>
    <row r="418" spans="121:124" x14ac:dyDescent="0.25">
      <c r="DQ418" s="36"/>
      <c r="DR418" s="36"/>
      <c r="DS418" s="36"/>
      <c r="DT418" s="36"/>
    </row>
    <row r="419" spans="121:124" x14ac:dyDescent="0.25">
      <c r="DQ419" s="36"/>
      <c r="DR419" s="36"/>
      <c r="DS419" s="36"/>
      <c r="DT419" s="36"/>
    </row>
    <row r="420" spans="121:124" x14ac:dyDescent="0.25">
      <c r="DQ420" s="36"/>
      <c r="DR420" s="36"/>
      <c r="DS420" s="36"/>
      <c r="DT420" s="36"/>
    </row>
    <row r="421" spans="121:124" x14ac:dyDescent="0.25">
      <c r="DQ421" s="36"/>
      <c r="DR421" s="36"/>
      <c r="DS421" s="36"/>
      <c r="DT421" s="36"/>
    </row>
    <row r="422" spans="121:124" x14ac:dyDescent="0.25">
      <c r="DQ422" s="36"/>
      <c r="DR422" s="36"/>
      <c r="DS422" s="36"/>
      <c r="DT422" s="36"/>
    </row>
    <row r="423" spans="121:124" x14ac:dyDescent="0.25">
      <c r="DQ423" s="36"/>
      <c r="DR423" s="36"/>
      <c r="DS423" s="36"/>
      <c r="DT423" s="36"/>
    </row>
    <row r="424" spans="121:124" x14ac:dyDescent="0.25">
      <c r="DQ424" s="36"/>
      <c r="DR424" s="36"/>
      <c r="DS424" s="36"/>
      <c r="DT424" s="36"/>
    </row>
    <row r="425" spans="121:124" x14ac:dyDescent="0.25">
      <c r="DQ425" s="36"/>
      <c r="DR425" s="36"/>
      <c r="DS425" s="36"/>
      <c r="DT425" s="36"/>
    </row>
    <row r="426" spans="121:124" x14ac:dyDescent="0.25">
      <c r="DQ426" s="36"/>
      <c r="DR426" s="36"/>
      <c r="DS426" s="36"/>
      <c r="DT426" s="36"/>
    </row>
    <row r="427" spans="121:124" x14ac:dyDescent="0.25">
      <c r="DQ427" s="36"/>
      <c r="DR427" s="36"/>
      <c r="DS427" s="36"/>
      <c r="DT427" s="36"/>
    </row>
    <row r="428" spans="121:124" x14ac:dyDescent="0.25">
      <c r="DQ428" s="36"/>
      <c r="DR428" s="36"/>
      <c r="DS428" s="36"/>
      <c r="DT428" s="36"/>
    </row>
    <row r="429" spans="121:124" x14ac:dyDescent="0.25">
      <c r="DQ429" s="36"/>
      <c r="DR429" s="36"/>
      <c r="DS429" s="36"/>
      <c r="DT429" s="36"/>
    </row>
    <row r="430" spans="121:124" x14ac:dyDescent="0.25">
      <c r="DQ430" s="36"/>
      <c r="DR430" s="36"/>
      <c r="DS430" s="36"/>
      <c r="DT430" s="36"/>
    </row>
    <row r="431" spans="121:124" x14ac:dyDescent="0.25">
      <c r="DQ431" s="36"/>
      <c r="DR431" s="36"/>
      <c r="DS431" s="36"/>
      <c r="DT431" s="36"/>
    </row>
    <row r="432" spans="121:124" x14ac:dyDescent="0.25">
      <c r="DQ432" s="36"/>
      <c r="DR432" s="36"/>
      <c r="DS432" s="36"/>
      <c r="DT432" s="36"/>
    </row>
    <row r="433" spans="121:124" x14ac:dyDescent="0.25">
      <c r="DQ433" s="36"/>
      <c r="DR433" s="36"/>
      <c r="DS433" s="36"/>
      <c r="DT433" s="36"/>
    </row>
    <row r="434" spans="121:124" x14ac:dyDescent="0.25">
      <c r="DQ434" s="36"/>
      <c r="DR434" s="36"/>
      <c r="DS434" s="36"/>
      <c r="DT434" s="36"/>
    </row>
    <row r="435" spans="121:124" x14ac:dyDescent="0.25">
      <c r="DQ435" s="36"/>
      <c r="DR435" s="36"/>
      <c r="DS435" s="36"/>
      <c r="DT435" s="36"/>
    </row>
    <row r="436" spans="121:124" x14ac:dyDescent="0.25">
      <c r="DQ436" s="36"/>
      <c r="DR436" s="36"/>
      <c r="DS436" s="36"/>
      <c r="DT436" s="36"/>
    </row>
    <row r="437" spans="121:124" x14ac:dyDescent="0.25">
      <c r="DQ437" s="36"/>
      <c r="DR437" s="36"/>
      <c r="DS437" s="36"/>
      <c r="DT437" s="36"/>
    </row>
    <row r="438" spans="121:124" x14ac:dyDescent="0.25">
      <c r="DQ438" s="36"/>
      <c r="DR438" s="36"/>
      <c r="DS438" s="36"/>
      <c r="DT438" s="36"/>
    </row>
    <row r="439" spans="121:124" x14ac:dyDescent="0.25">
      <c r="DQ439" s="36"/>
      <c r="DR439" s="36"/>
      <c r="DS439" s="36"/>
      <c r="DT439" s="36"/>
    </row>
    <row r="440" spans="121:124" x14ac:dyDescent="0.25">
      <c r="DQ440" s="36"/>
      <c r="DR440" s="36"/>
      <c r="DS440" s="36"/>
      <c r="DT440" s="36"/>
    </row>
    <row r="441" spans="121:124" x14ac:dyDescent="0.25">
      <c r="DQ441" s="36"/>
      <c r="DR441" s="36"/>
      <c r="DS441" s="36"/>
      <c r="DT441" s="36"/>
    </row>
    <row r="442" spans="121:124" x14ac:dyDescent="0.25">
      <c r="DQ442" s="36"/>
      <c r="DR442" s="36"/>
      <c r="DS442" s="36"/>
      <c r="DT442" s="36"/>
    </row>
    <row r="443" spans="121:124" x14ac:dyDescent="0.25">
      <c r="DQ443" s="36"/>
      <c r="DR443" s="36"/>
      <c r="DS443" s="36"/>
      <c r="DT443" s="36"/>
    </row>
    <row r="444" spans="121:124" x14ac:dyDescent="0.25">
      <c r="DQ444" s="36"/>
      <c r="DR444" s="36"/>
      <c r="DS444" s="36"/>
      <c r="DT444" s="36"/>
    </row>
    <row r="445" spans="121:124" x14ac:dyDescent="0.25">
      <c r="DQ445" s="36"/>
      <c r="DR445" s="36"/>
      <c r="DS445" s="36"/>
      <c r="DT445" s="36"/>
    </row>
    <row r="446" spans="121:124" x14ac:dyDescent="0.25">
      <c r="DQ446" s="36"/>
      <c r="DR446" s="36"/>
      <c r="DS446" s="36"/>
      <c r="DT446" s="36"/>
    </row>
    <row r="447" spans="121:124" x14ac:dyDescent="0.25">
      <c r="DQ447" s="36"/>
      <c r="DR447" s="36"/>
      <c r="DS447" s="36"/>
      <c r="DT447" s="36"/>
    </row>
    <row r="448" spans="121:124" x14ac:dyDescent="0.25">
      <c r="DQ448" s="36"/>
      <c r="DR448" s="36"/>
      <c r="DS448" s="36"/>
      <c r="DT448" s="36"/>
    </row>
    <row r="449" spans="121:124" x14ac:dyDescent="0.25">
      <c r="DQ449" s="36"/>
      <c r="DR449" s="36"/>
      <c r="DS449" s="36"/>
      <c r="DT449" s="36"/>
    </row>
    <row r="450" spans="121:124" x14ac:dyDescent="0.25">
      <c r="DQ450" s="36"/>
      <c r="DR450" s="36"/>
      <c r="DS450" s="36"/>
      <c r="DT450" s="36"/>
    </row>
    <row r="451" spans="121:124" x14ac:dyDescent="0.25">
      <c r="DQ451" s="36"/>
      <c r="DR451" s="36"/>
      <c r="DS451" s="36"/>
      <c r="DT451" s="36"/>
    </row>
    <row r="452" spans="121:124" x14ac:dyDescent="0.25">
      <c r="DQ452" s="36"/>
      <c r="DR452" s="36"/>
      <c r="DS452" s="36"/>
      <c r="DT452" s="36"/>
    </row>
    <row r="453" spans="121:124" x14ac:dyDescent="0.25">
      <c r="DQ453" s="36"/>
      <c r="DR453" s="36"/>
      <c r="DS453" s="36"/>
      <c r="DT453" s="36"/>
    </row>
    <row r="454" spans="121:124" x14ac:dyDescent="0.25">
      <c r="DQ454" s="36"/>
      <c r="DR454" s="36"/>
      <c r="DS454" s="36"/>
      <c r="DT454" s="36"/>
    </row>
    <row r="455" spans="121:124" x14ac:dyDescent="0.25">
      <c r="DQ455" s="36"/>
      <c r="DR455" s="36"/>
      <c r="DS455" s="36"/>
      <c r="DT455" s="36"/>
    </row>
    <row r="456" spans="121:124" x14ac:dyDescent="0.25">
      <c r="DQ456" s="36"/>
      <c r="DR456" s="36"/>
      <c r="DS456" s="36"/>
      <c r="DT456" s="36"/>
    </row>
    <row r="457" spans="121:124" x14ac:dyDescent="0.25">
      <c r="DQ457" s="36"/>
      <c r="DR457" s="36"/>
      <c r="DS457" s="36"/>
      <c r="DT457" s="36"/>
    </row>
    <row r="458" spans="121:124" x14ac:dyDescent="0.25">
      <c r="DQ458" s="36"/>
      <c r="DR458" s="36"/>
      <c r="DS458" s="36"/>
      <c r="DT458" s="36"/>
    </row>
    <row r="459" spans="121:124" x14ac:dyDescent="0.25">
      <c r="DQ459" s="36"/>
      <c r="DR459" s="36"/>
      <c r="DS459" s="36"/>
      <c r="DT459" s="36"/>
    </row>
    <row r="460" spans="121:124" x14ac:dyDescent="0.25">
      <c r="DQ460" s="36"/>
      <c r="DR460" s="36"/>
      <c r="DS460" s="36"/>
      <c r="DT460" s="36"/>
    </row>
    <row r="461" spans="121:124" x14ac:dyDescent="0.25">
      <c r="DQ461" s="36"/>
      <c r="DR461" s="36"/>
      <c r="DS461" s="36"/>
      <c r="DT461" s="36"/>
    </row>
    <row r="462" spans="121:124" x14ac:dyDescent="0.25">
      <c r="DQ462" s="36"/>
      <c r="DR462" s="36"/>
      <c r="DS462" s="36"/>
      <c r="DT462" s="36"/>
    </row>
    <row r="463" spans="121:124" x14ac:dyDescent="0.25">
      <c r="DQ463" s="36"/>
      <c r="DR463" s="36"/>
      <c r="DS463" s="36"/>
      <c r="DT463" s="36"/>
    </row>
    <row r="464" spans="121:124" x14ac:dyDescent="0.25">
      <c r="DQ464" s="36"/>
      <c r="DR464" s="36"/>
      <c r="DS464" s="36"/>
      <c r="DT464" s="36"/>
    </row>
    <row r="465" spans="121:124" x14ac:dyDescent="0.25">
      <c r="DQ465" s="36"/>
      <c r="DR465" s="36"/>
      <c r="DS465" s="36"/>
      <c r="DT465" s="36"/>
    </row>
    <row r="466" spans="121:124" x14ac:dyDescent="0.25">
      <c r="DQ466" s="36"/>
      <c r="DR466" s="36"/>
      <c r="DS466" s="36"/>
      <c r="DT466" s="36"/>
    </row>
    <row r="467" spans="121:124" x14ac:dyDescent="0.25">
      <c r="DQ467" s="36"/>
      <c r="DR467" s="36"/>
      <c r="DS467" s="36"/>
      <c r="DT467" s="36"/>
    </row>
    <row r="468" spans="121:124" x14ac:dyDescent="0.25">
      <c r="DQ468" s="36"/>
      <c r="DR468" s="36"/>
      <c r="DS468" s="36"/>
      <c r="DT468" s="36"/>
    </row>
    <row r="469" spans="121:124" x14ac:dyDescent="0.25">
      <c r="DQ469" s="36"/>
      <c r="DR469" s="36"/>
      <c r="DS469" s="36"/>
      <c r="DT469" s="36"/>
    </row>
    <row r="470" spans="121:124" x14ac:dyDescent="0.25">
      <c r="DQ470" s="36"/>
      <c r="DR470" s="36"/>
      <c r="DS470" s="36"/>
      <c r="DT470" s="36"/>
    </row>
    <row r="471" spans="121:124" x14ac:dyDescent="0.25">
      <c r="DQ471" s="36"/>
      <c r="DR471" s="36"/>
      <c r="DS471" s="36"/>
      <c r="DT471" s="36"/>
    </row>
    <row r="472" spans="121:124" x14ac:dyDescent="0.25">
      <c r="DQ472" s="36"/>
      <c r="DR472" s="36"/>
      <c r="DS472" s="36"/>
      <c r="DT472" s="36"/>
    </row>
    <row r="473" spans="121:124" x14ac:dyDescent="0.25">
      <c r="DQ473" s="36"/>
      <c r="DR473" s="36"/>
      <c r="DS473" s="36"/>
      <c r="DT473" s="36"/>
    </row>
    <row r="474" spans="121:124" x14ac:dyDescent="0.25">
      <c r="DQ474" s="36"/>
      <c r="DR474" s="36"/>
      <c r="DS474" s="36"/>
      <c r="DT474" s="36"/>
    </row>
    <row r="475" spans="121:124" x14ac:dyDescent="0.25">
      <c r="DQ475" s="36"/>
      <c r="DR475" s="36"/>
      <c r="DS475" s="36"/>
      <c r="DT475" s="36"/>
    </row>
    <row r="476" spans="121:124" x14ac:dyDescent="0.25">
      <c r="DQ476" s="36"/>
      <c r="DR476" s="36"/>
      <c r="DS476" s="36"/>
      <c r="DT476" s="36"/>
    </row>
    <row r="477" spans="121:124" x14ac:dyDescent="0.25">
      <c r="DQ477" s="36"/>
      <c r="DR477" s="36"/>
      <c r="DS477" s="36"/>
      <c r="DT477" s="36"/>
    </row>
    <row r="478" spans="121:124" x14ac:dyDescent="0.25">
      <c r="DQ478" s="36"/>
      <c r="DR478" s="36"/>
      <c r="DS478" s="36"/>
      <c r="DT478" s="36"/>
    </row>
    <row r="479" spans="121:124" x14ac:dyDescent="0.25">
      <c r="DQ479" s="36"/>
      <c r="DR479" s="36"/>
      <c r="DS479" s="36"/>
      <c r="DT479" s="36"/>
    </row>
    <row r="480" spans="121:124" x14ac:dyDescent="0.25">
      <c r="DQ480" s="36"/>
      <c r="DR480" s="36"/>
      <c r="DS480" s="36"/>
      <c r="DT480" s="36"/>
    </row>
    <row r="481" spans="121:124" x14ac:dyDescent="0.25">
      <c r="DQ481" s="36"/>
      <c r="DR481" s="36"/>
      <c r="DS481" s="36"/>
      <c r="DT481" s="36"/>
    </row>
    <row r="482" spans="121:124" x14ac:dyDescent="0.25">
      <c r="DQ482" s="36"/>
      <c r="DR482" s="36"/>
      <c r="DS482" s="36"/>
      <c r="DT482" s="36"/>
    </row>
    <row r="483" spans="121:124" x14ac:dyDescent="0.25">
      <c r="DQ483" s="36"/>
      <c r="DR483" s="36"/>
      <c r="DS483" s="36"/>
      <c r="DT483" s="36"/>
    </row>
    <row r="484" spans="121:124" x14ac:dyDescent="0.25">
      <c r="DQ484" s="36"/>
      <c r="DR484" s="36"/>
      <c r="DS484" s="36"/>
      <c r="DT484" s="36"/>
    </row>
    <row r="485" spans="121:124" x14ac:dyDescent="0.25">
      <c r="DQ485" s="36"/>
      <c r="DR485" s="36"/>
      <c r="DS485" s="36"/>
      <c r="DT485" s="36"/>
    </row>
    <row r="486" spans="121:124" x14ac:dyDescent="0.25">
      <c r="DQ486" s="36"/>
      <c r="DR486" s="36"/>
      <c r="DS486" s="36"/>
      <c r="DT486" s="36"/>
    </row>
    <row r="487" spans="121:124" x14ac:dyDescent="0.25">
      <c r="DQ487" s="36"/>
      <c r="DR487" s="36"/>
      <c r="DS487" s="36"/>
      <c r="DT487" s="36"/>
    </row>
    <row r="488" spans="121:124" x14ac:dyDescent="0.25">
      <c r="DQ488" s="36"/>
      <c r="DR488" s="36"/>
      <c r="DS488" s="36"/>
      <c r="DT488" s="36"/>
    </row>
    <row r="489" spans="121:124" x14ac:dyDescent="0.25">
      <c r="DQ489" s="36"/>
      <c r="DR489" s="36"/>
      <c r="DS489" s="36"/>
      <c r="DT489" s="36"/>
    </row>
    <row r="490" spans="121:124" x14ac:dyDescent="0.25">
      <c r="DQ490" s="36"/>
      <c r="DR490" s="36"/>
      <c r="DS490" s="36"/>
      <c r="DT490" s="36"/>
    </row>
    <row r="491" spans="121:124" x14ac:dyDescent="0.25">
      <c r="DQ491" s="36"/>
      <c r="DR491" s="36"/>
      <c r="DS491" s="36"/>
      <c r="DT491" s="36"/>
    </row>
    <row r="492" spans="121:124" x14ac:dyDescent="0.25">
      <c r="DQ492" s="36"/>
      <c r="DR492" s="36"/>
      <c r="DS492" s="36"/>
      <c r="DT492" s="36"/>
    </row>
    <row r="493" spans="121:124" x14ac:dyDescent="0.25">
      <c r="DQ493" s="36"/>
      <c r="DR493" s="36"/>
      <c r="DS493" s="36"/>
      <c r="DT493" s="36"/>
    </row>
    <row r="494" spans="121:124" x14ac:dyDescent="0.25">
      <c r="DQ494" s="36"/>
      <c r="DR494" s="36"/>
      <c r="DS494" s="36"/>
      <c r="DT494" s="36"/>
    </row>
    <row r="495" spans="121:124" x14ac:dyDescent="0.25">
      <c r="DQ495" s="36"/>
      <c r="DR495" s="36"/>
      <c r="DS495" s="36"/>
      <c r="DT495" s="36"/>
    </row>
    <row r="496" spans="121:124" x14ac:dyDescent="0.25">
      <c r="DQ496" s="36"/>
      <c r="DR496" s="36"/>
      <c r="DS496" s="36"/>
      <c r="DT496" s="36"/>
    </row>
    <row r="497" spans="121:124" x14ac:dyDescent="0.25">
      <c r="DQ497" s="36"/>
      <c r="DR497" s="36"/>
      <c r="DS497" s="36"/>
      <c r="DT497" s="36"/>
    </row>
    <row r="498" spans="121:124" x14ac:dyDescent="0.25">
      <c r="DQ498" s="36"/>
      <c r="DR498" s="36"/>
      <c r="DS498" s="36"/>
      <c r="DT498" s="36"/>
    </row>
    <row r="499" spans="121:124" x14ac:dyDescent="0.25">
      <c r="DQ499" s="36"/>
      <c r="DR499" s="36"/>
      <c r="DS499" s="36"/>
      <c r="DT499" s="36"/>
    </row>
    <row r="500" spans="121:124" x14ac:dyDescent="0.25">
      <c r="DQ500" s="36"/>
      <c r="DR500" s="36"/>
      <c r="DS500" s="36"/>
      <c r="DT500" s="36"/>
    </row>
    <row r="501" spans="121:124" x14ac:dyDescent="0.25">
      <c r="DQ501" s="36"/>
      <c r="DR501" s="36"/>
      <c r="DS501" s="36"/>
      <c r="DT501" s="36"/>
    </row>
    <row r="502" spans="121:124" x14ac:dyDescent="0.25">
      <c r="DQ502" s="36"/>
      <c r="DR502" s="36"/>
      <c r="DS502" s="36"/>
      <c r="DT502" s="36"/>
    </row>
    <row r="503" spans="121:124" x14ac:dyDescent="0.25">
      <c r="DQ503" s="36"/>
      <c r="DR503" s="36"/>
      <c r="DS503" s="36"/>
      <c r="DT503" s="36"/>
    </row>
    <row r="504" spans="121:124" x14ac:dyDescent="0.25">
      <c r="DQ504" s="36"/>
      <c r="DR504" s="36"/>
      <c r="DS504" s="36"/>
      <c r="DT504" s="36"/>
    </row>
    <row r="505" spans="121:124" x14ac:dyDescent="0.25">
      <c r="DQ505" s="36"/>
      <c r="DR505" s="36"/>
      <c r="DS505" s="36"/>
      <c r="DT505" s="36"/>
    </row>
    <row r="506" spans="121:124" x14ac:dyDescent="0.25">
      <c r="DQ506" s="36"/>
      <c r="DR506" s="36"/>
      <c r="DS506" s="36"/>
      <c r="DT506" s="36"/>
    </row>
    <row r="507" spans="121:124" x14ac:dyDescent="0.25">
      <c r="DQ507" s="36"/>
      <c r="DR507" s="36"/>
      <c r="DS507" s="36"/>
      <c r="DT507" s="36"/>
    </row>
    <row r="508" spans="121:124" x14ac:dyDescent="0.25">
      <c r="DQ508" s="36"/>
      <c r="DR508" s="36"/>
      <c r="DS508" s="36"/>
      <c r="DT508" s="36"/>
    </row>
    <row r="509" spans="121:124" x14ac:dyDescent="0.25">
      <c r="DQ509" s="36"/>
      <c r="DR509" s="36"/>
      <c r="DS509" s="36"/>
      <c r="DT509" s="36"/>
    </row>
    <row r="510" spans="121:124" x14ac:dyDescent="0.25">
      <c r="DQ510" s="36"/>
      <c r="DR510" s="36"/>
      <c r="DS510" s="36"/>
      <c r="DT510" s="36"/>
    </row>
    <row r="511" spans="121:124" x14ac:dyDescent="0.25">
      <c r="DQ511" s="36"/>
      <c r="DR511" s="36"/>
      <c r="DS511" s="36"/>
      <c r="DT511" s="36"/>
    </row>
    <row r="512" spans="121:124" x14ac:dyDescent="0.25">
      <c r="DQ512" s="36"/>
      <c r="DR512" s="36"/>
      <c r="DS512" s="36"/>
      <c r="DT512" s="36"/>
    </row>
    <row r="513" spans="121:124" x14ac:dyDescent="0.25">
      <c r="DQ513" s="36"/>
      <c r="DR513" s="36"/>
      <c r="DS513" s="36"/>
      <c r="DT513" s="36"/>
    </row>
    <row r="514" spans="121:124" x14ac:dyDescent="0.25">
      <c r="DQ514" s="36"/>
      <c r="DR514" s="36"/>
      <c r="DS514" s="36"/>
      <c r="DT514" s="36"/>
    </row>
    <row r="515" spans="121:124" x14ac:dyDescent="0.25">
      <c r="DQ515" s="36"/>
      <c r="DR515" s="36"/>
      <c r="DS515" s="36"/>
      <c r="DT515" s="36"/>
    </row>
    <row r="516" spans="121:124" x14ac:dyDescent="0.25">
      <c r="DQ516" s="36"/>
      <c r="DR516" s="36"/>
      <c r="DS516" s="36"/>
      <c r="DT516" s="36"/>
    </row>
    <row r="517" spans="121:124" x14ac:dyDescent="0.25">
      <c r="DQ517" s="36"/>
      <c r="DR517" s="36"/>
      <c r="DS517" s="36"/>
      <c r="DT517" s="36"/>
    </row>
    <row r="518" spans="121:124" x14ac:dyDescent="0.25">
      <c r="DQ518" s="36"/>
      <c r="DR518" s="36"/>
      <c r="DS518" s="36"/>
      <c r="DT518" s="36"/>
    </row>
    <row r="519" spans="121:124" x14ac:dyDescent="0.25">
      <c r="DQ519" s="36"/>
      <c r="DR519" s="36"/>
      <c r="DS519" s="36"/>
      <c r="DT519" s="36"/>
    </row>
    <row r="520" spans="121:124" x14ac:dyDescent="0.25">
      <c r="DQ520" s="36"/>
      <c r="DR520" s="36"/>
      <c r="DS520" s="36"/>
      <c r="DT520" s="36"/>
    </row>
    <row r="521" spans="121:124" x14ac:dyDescent="0.25">
      <c r="DQ521" s="36"/>
      <c r="DR521" s="36"/>
      <c r="DS521" s="36"/>
      <c r="DT521" s="36"/>
    </row>
    <row r="522" spans="121:124" x14ac:dyDescent="0.25">
      <c r="DQ522" s="36"/>
      <c r="DR522" s="36"/>
      <c r="DS522" s="36"/>
      <c r="DT522" s="36"/>
    </row>
    <row r="523" spans="121:124" x14ac:dyDescent="0.25">
      <c r="DQ523" s="36"/>
      <c r="DR523" s="36"/>
      <c r="DS523" s="36"/>
      <c r="DT523" s="36"/>
    </row>
    <row r="524" spans="121:124" x14ac:dyDescent="0.25">
      <c r="DQ524" s="36"/>
      <c r="DR524" s="36"/>
      <c r="DS524" s="36"/>
      <c r="DT524" s="36"/>
    </row>
    <row r="525" spans="121:124" x14ac:dyDescent="0.25">
      <c r="DQ525" s="36"/>
      <c r="DR525" s="36"/>
      <c r="DS525" s="36"/>
      <c r="DT525" s="36"/>
    </row>
    <row r="526" spans="121:124" x14ac:dyDescent="0.25">
      <c r="DQ526" s="36"/>
      <c r="DR526" s="36"/>
      <c r="DS526" s="36"/>
      <c r="DT526" s="36"/>
    </row>
    <row r="527" spans="121:124" x14ac:dyDescent="0.25">
      <c r="DQ527" s="36"/>
      <c r="DR527" s="36"/>
      <c r="DS527" s="36"/>
      <c r="DT527" s="36"/>
    </row>
    <row r="528" spans="121:124" x14ac:dyDescent="0.25">
      <c r="DQ528" s="36"/>
      <c r="DR528" s="36"/>
      <c r="DS528" s="36"/>
      <c r="DT528" s="36"/>
    </row>
    <row r="529" spans="121:124" x14ac:dyDescent="0.25">
      <c r="DQ529" s="36"/>
      <c r="DR529" s="36"/>
      <c r="DS529" s="36"/>
      <c r="DT529" s="36"/>
    </row>
    <row r="530" spans="121:124" x14ac:dyDescent="0.25">
      <c r="DQ530" s="36"/>
      <c r="DR530" s="36"/>
      <c r="DS530" s="36"/>
      <c r="DT530" s="36"/>
    </row>
    <row r="531" spans="121:124" x14ac:dyDescent="0.25">
      <c r="DQ531" s="36"/>
      <c r="DR531" s="36"/>
      <c r="DS531" s="36"/>
      <c r="DT531" s="36"/>
    </row>
    <row r="532" spans="121:124" x14ac:dyDescent="0.25">
      <c r="DQ532" s="36"/>
      <c r="DR532" s="36"/>
      <c r="DS532" s="36"/>
      <c r="DT532" s="36"/>
    </row>
    <row r="533" spans="121:124" x14ac:dyDescent="0.25">
      <c r="DQ533" s="36"/>
      <c r="DR533" s="36"/>
      <c r="DS533" s="36"/>
      <c r="DT533" s="36"/>
    </row>
    <row r="534" spans="121:124" x14ac:dyDescent="0.25">
      <c r="DQ534" s="36"/>
      <c r="DR534" s="36"/>
      <c r="DS534" s="36"/>
      <c r="DT534" s="36"/>
    </row>
    <row r="535" spans="121:124" x14ac:dyDescent="0.25">
      <c r="DQ535" s="36"/>
      <c r="DR535" s="36"/>
      <c r="DS535" s="36"/>
      <c r="DT535" s="36"/>
    </row>
    <row r="536" spans="121:124" x14ac:dyDescent="0.25">
      <c r="DQ536" s="36"/>
      <c r="DR536" s="36"/>
      <c r="DS536" s="36"/>
      <c r="DT536" s="36"/>
    </row>
    <row r="537" spans="121:124" x14ac:dyDescent="0.25">
      <c r="DQ537" s="36"/>
      <c r="DR537" s="36"/>
      <c r="DS537" s="36"/>
      <c r="DT537" s="36"/>
    </row>
    <row r="538" spans="121:124" x14ac:dyDescent="0.25">
      <c r="DQ538" s="36"/>
      <c r="DR538" s="36"/>
      <c r="DS538" s="36"/>
      <c r="DT538" s="36"/>
    </row>
    <row r="539" spans="121:124" x14ac:dyDescent="0.25">
      <c r="DQ539" s="36"/>
      <c r="DR539" s="36"/>
      <c r="DS539" s="36"/>
      <c r="DT539" s="36"/>
    </row>
    <row r="540" spans="121:124" x14ac:dyDescent="0.25">
      <c r="DQ540" s="36"/>
      <c r="DR540" s="36"/>
      <c r="DS540" s="36"/>
      <c r="DT540" s="36"/>
    </row>
    <row r="541" spans="121:124" x14ac:dyDescent="0.25">
      <c r="DQ541" s="36"/>
      <c r="DR541" s="36"/>
      <c r="DS541" s="36"/>
      <c r="DT541" s="36"/>
    </row>
    <row r="542" spans="121:124" x14ac:dyDescent="0.25">
      <c r="DQ542" s="36"/>
      <c r="DR542" s="36"/>
      <c r="DS542" s="36"/>
      <c r="DT542" s="36"/>
    </row>
    <row r="543" spans="121:124" x14ac:dyDescent="0.25">
      <c r="DQ543" s="36"/>
      <c r="DR543" s="36"/>
      <c r="DS543" s="36"/>
      <c r="DT543" s="36"/>
    </row>
    <row r="544" spans="121:124" x14ac:dyDescent="0.25">
      <c r="DQ544" s="36"/>
      <c r="DR544" s="36"/>
      <c r="DS544" s="36"/>
      <c r="DT544" s="36"/>
    </row>
    <row r="545" spans="121:124" x14ac:dyDescent="0.25">
      <c r="DQ545" s="36"/>
      <c r="DR545" s="36"/>
      <c r="DS545" s="36"/>
      <c r="DT545" s="36"/>
    </row>
    <row r="546" spans="121:124" x14ac:dyDescent="0.25">
      <c r="DQ546" s="36"/>
      <c r="DR546" s="36"/>
      <c r="DS546" s="36"/>
      <c r="DT546" s="36"/>
    </row>
    <row r="547" spans="121:124" x14ac:dyDescent="0.25">
      <c r="DQ547" s="36"/>
      <c r="DR547" s="36"/>
      <c r="DS547" s="36"/>
      <c r="DT547" s="36"/>
    </row>
    <row r="548" spans="121:124" x14ac:dyDescent="0.25">
      <c r="DQ548" s="36"/>
      <c r="DR548" s="36"/>
      <c r="DS548" s="36"/>
      <c r="DT548" s="36"/>
    </row>
    <row r="549" spans="121:124" x14ac:dyDescent="0.25">
      <c r="DQ549" s="36"/>
      <c r="DR549" s="36"/>
      <c r="DS549" s="36"/>
      <c r="DT549" s="36"/>
    </row>
    <row r="550" spans="121:124" x14ac:dyDescent="0.25">
      <c r="DQ550" s="36"/>
      <c r="DR550" s="36"/>
      <c r="DS550" s="36"/>
      <c r="DT550" s="36"/>
    </row>
    <row r="551" spans="121:124" x14ac:dyDescent="0.25">
      <c r="DQ551" s="36"/>
      <c r="DR551" s="36"/>
      <c r="DS551" s="36"/>
      <c r="DT551" s="36"/>
    </row>
    <row r="552" spans="121:124" x14ac:dyDescent="0.25">
      <c r="DQ552" s="36"/>
      <c r="DR552" s="36"/>
      <c r="DS552" s="36"/>
      <c r="DT552" s="36"/>
    </row>
    <row r="553" spans="121:124" x14ac:dyDescent="0.25">
      <c r="DQ553" s="36"/>
      <c r="DR553" s="36"/>
      <c r="DS553" s="36"/>
      <c r="DT553" s="36"/>
    </row>
    <row r="554" spans="121:124" x14ac:dyDescent="0.25">
      <c r="DQ554" s="36"/>
      <c r="DR554" s="36"/>
      <c r="DS554" s="36"/>
      <c r="DT554" s="36"/>
    </row>
    <row r="555" spans="121:124" x14ac:dyDescent="0.25">
      <c r="DQ555" s="36"/>
      <c r="DR555" s="36"/>
      <c r="DS555" s="36"/>
      <c r="DT555" s="36"/>
    </row>
    <row r="556" spans="121:124" x14ac:dyDescent="0.25">
      <c r="DQ556" s="36"/>
      <c r="DR556" s="36"/>
      <c r="DS556" s="36"/>
      <c r="DT556" s="36"/>
    </row>
    <row r="557" spans="121:124" x14ac:dyDescent="0.25">
      <c r="DQ557" s="36"/>
      <c r="DR557" s="36"/>
      <c r="DS557" s="36"/>
      <c r="DT557" s="36"/>
    </row>
    <row r="558" spans="121:124" x14ac:dyDescent="0.25">
      <c r="DQ558" s="36"/>
      <c r="DR558" s="36"/>
      <c r="DS558" s="36"/>
      <c r="DT558" s="36"/>
    </row>
    <row r="559" spans="121:124" x14ac:dyDescent="0.25">
      <c r="DQ559" s="36"/>
      <c r="DR559" s="36"/>
      <c r="DS559" s="36"/>
      <c r="DT559" s="36"/>
    </row>
    <row r="560" spans="121:124" x14ac:dyDescent="0.25">
      <c r="DQ560" s="36"/>
      <c r="DR560" s="36"/>
      <c r="DS560" s="36"/>
      <c r="DT560" s="36"/>
    </row>
    <row r="561" spans="121:124" x14ac:dyDescent="0.25">
      <c r="DQ561" s="36"/>
      <c r="DR561" s="36"/>
      <c r="DS561" s="36"/>
      <c r="DT561" s="36"/>
    </row>
    <row r="562" spans="121:124" x14ac:dyDescent="0.25">
      <c r="DQ562" s="36"/>
      <c r="DR562" s="36"/>
      <c r="DS562" s="36"/>
      <c r="DT562" s="36"/>
    </row>
    <row r="563" spans="121:124" x14ac:dyDescent="0.25">
      <c r="DQ563" s="36"/>
      <c r="DR563" s="36"/>
      <c r="DS563" s="36"/>
      <c r="DT563" s="36"/>
    </row>
    <row r="564" spans="121:124" x14ac:dyDescent="0.25">
      <c r="DQ564" s="36"/>
      <c r="DR564" s="36"/>
      <c r="DS564" s="36"/>
      <c r="DT564" s="36"/>
    </row>
    <row r="565" spans="121:124" x14ac:dyDescent="0.25">
      <c r="DQ565" s="36"/>
      <c r="DR565" s="36"/>
      <c r="DS565" s="36"/>
      <c r="DT565" s="36"/>
    </row>
    <row r="566" spans="121:124" x14ac:dyDescent="0.25">
      <c r="DQ566" s="36"/>
      <c r="DR566" s="36"/>
      <c r="DS566" s="36"/>
      <c r="DT566" s="36"/>
    </row>
    <row r="567" spans="121:124" x14ac:dyDescent="0.25">
      <c r="DQ567" s="36"/>
      <c r="DR567" s="36"/>
      <c r="DS567" s="36"/>
      <c r="DT567" s="36"/>
    </row>
    <row r="568" spans="121:124" x14ac:dyDescent="0.25">
      <c r="DQ568" s="36"/>
      <c r="DR568" s="36"/>
      <c r="DS568" s="36"/>
      <c r="DT568" s="36"/>
    </row>
    <row r="569" spans="121:124" x14ac:dyDescent="0.25">
      <c r="DQ569" s="36"/>
      <c r="DR569" s="36"/>
      <c r="DS569" s="36"/>
      <c r="DT569" s="36"/>
    </row>
    <row r="570" spans="121:124" x14ac:dyDescent="0.25">
      <c r="DQ570" s="36"/>
      <c r="DR570" s="36"/>
      <c r="DS570" s="36"/>
      <c r="DT570" s="36"/>
    </row>
    <row r="571" spans="121:124" x14ac:dyDescent="0.25">
      <c r="DQ571" s="36"/>
      <c r="DR571" s="36"/>
      <c r="DS571" s="36"/>
      <c r="DT571" s="36"/>
    </row>
    <row r="572" spans="121:124" x14ac:dyDescent="0.25">
      <c r="DQ572" s="36"/>
      <c r="DR572" s="36"/>
      <c r="DS572" s="36"/>
      <c r="DT572" s="36"/>
    </row>
    <row r="573" spans="121:124" x14ac:dyDescent="0.25">
      <c r="DQ573" s="36"/>
      <c r="DR573" s="36"/>
      <c r="DS573" s="36"/>
      <c r="DT573" s="36"/>
    </row>
    <row r="574" spans="121:124" x14ac:dyDescent="0.25">
      <c r="DQ574" s="36"/>
      <c r="DR574" s="36"/>
      <c r="DS574" s="36"/>
      <c r="DT574" s="36"/>
    </row>
    <row r="575" spans="121:124" x14ac:dyDescent="0.25">
      <c r="DQ575" s="36"/>
      <c r="DR575" s="36"/>
      <c r="DS575" s="36"/>
      <c r="DT575" s="36"/>
    </row>
    <row r="576" spans="121:124" x14ac:dyDescent="0.25">
      <c r="DQ576" s="36"/>
      <c r="DR576" s="36"/>
      <c r="DS576" s="36"/>
      <c r="DT576" s="36"/>
    </row>
    <row r="577" spans="121:124" x14ac:dyDescent="0.25">
      <c r="DQ577" s="36"/>
      <c r="DR577" s="36"/>
      <c r="DS577" s="36"/>
      <c r="DT577" s="36"/>
    </row>
    <row r="578" spans="121:124" x14ac:dyDescent="0.25">
      <c r="DQ578" s="36"/>
      <c r="DR578" s="36"/>
      <c r="DS578" s="36"/>
      <c r="DT578" s="36"/>
    </row>
    <row r="579" spans="121:124" x14ac:dyDescent="0.25">
      <c r="DQ579" s="36"/>
      <c r="DR579" s="36"/>
      <c r="DS579" s="36"/>
      <c r="DT579" s="36"/>
    </row>
    <row r="580" spans="121:124" x14ac:dyDescent="0.25">
      <c r="DQ580" s="36"/>
      <c r="DR580" s="36"/>
      <c r="DS580" s="36"/>
      <c r="DT580" s="36"/>
    </row>
    <row r="581" spans="121:124" x14ac:dyDescent="0.25">
      <c r="DQ581" s="36"/>
      <c r="DR581" s="36"/>
      <c r="DS581" s="36"/>
      <c r="DT581" s="36"/>
    </row>
    <row r="582" spans="121:124" x14ac:dyDescent="0.25">
      <c r="DQ582" s="36"/>
      <c r="DR582" s="36"/>
      <c r="DS582" s="36"/>
      <c r="DT582" s="36"/>
    </row>
    <row r="583" spans="121:124" x14ac:dyDescent="0.25">
      <c r="DQ583" s="36"/>
      <c r="DR583" s="36"/>
      <c r="DS583" s="36"/>
      <c r="DT583" s="36"/>
    </row>
    <row r="584" spans="121:124" x14ac:dyDescent="0.25">
      <c r="DQ584" s="36"/>
      <c r="DR584" s="36"/>
      <c r="DS584" s="36"/>
      <c r="DT584" s="36"/>
    </row>
    <row r="585" spans="121:124" x14ac:dyDescent="0.25">
      <c r="DQ585" s="36"/>
      <c r="DR585" s="36"/>
      <c r="DS585" s="36"/>
      <c r="DT585" s="36"/>
    </row>
    <row r="586" spans="121:124" x14ac:dyDescent="0.25">
      <c r="DQ586" s="36"/>
      <c r="DR586" s="36"/>
      <c r="DS586" s="36"/>
      <c r="DT586" s="36"/>
    </row>
    <row r="587" spans="121:124" x14ac:dyDescent="0.25">
      <c r="DQ587" s="36"/>
      <c r="DR587" s="36"/>
      <c r="DS587" s="36"/>
      <c r="DT587" s="36"/>
    </row>
    <row r="588" spans="121:124" x14ac:dyDescent="0.25">
      <c r="DQ588" s="36"/>
      <c r="DR588" s="36"/>
      <c r="DS588" s="36"/>
      <c r="DT588" s="36"/>
    </row>
    <row r="589" spans="121:124" x14ac:dyDescent="0.25">
      <c r="DQ589" s="36"/>
      <c r="DR589" s="36"/>
      <c r="DS589" s="36"/>
      <c r="DT589" s="36"/>
    </row>
    <row r="590" spans="121:124" x14ac:dyDescent="0.25">
      <c r="DQ590" s="36"/>
      <c r="DR590" s="36"/>
      <c r="DS590" s="36"/>
      <c r="DT590" s="36"/>
    </row>
    <row r="591" spans="121:124" x14ac:dyDescent="0.25">
      <c r="DQ591" s="36"/>
      <c r="DR591" s="36"/>
      <c r="DS591" s="36"/>
      <c r="DT591" s="36"/>
    </row>
    <row r="592" spans="121:124" x14ac:dyDescent="0.25">
      <c r="DQ592" s="36"/>
      <c r="DR592" s="36"/>
      <c r="DS592" s="36"/>
      <c r="DT592" s="36"/>
    </row>
    <row r="593" spans="121:124" x14ac:dyDescent="0.25">
      <c r="DQ593" s="36"/>
      <c r="DR593" s="36"/>
      <c r="DS593" s="36"/>
      <c r="DT593" s="36"/>
    </row>
    <row r="594" spans="121:124" x14ac:dyDescent="0.25">
      <c r="DQ594" s="36"/>
      <c r="DR594" s="36"/>
      <c r="DS594" s="36"/>
      <c r="DT594" s="36"/>
    </row>
    <row r="595" spans="121:124" x14ac:dyDescent="0.25">
      <c r="DQ595" s="36"/>
      <c r="DR595" s="36"/>
      <c r="DS595" s="36"/>
      <c r="DT595" s="36"/>
    </row>
    <row r="596" spans="121:124" x14ac:dyDescent="0.25">
      <c r="DQ596" s="36"/>
      <c r="DR596" s="36"/>
      <c r="DS596" s="36"/>
      <c r="DT596" s="36"/>
    </row>
    <row r="597" spans="121:124" x14ac:dyDescent="0.25">
      <c r="DQ597" s="36"/>
      <c r="DR597" s="36"/>
      <c r="DS597" s="36"/>
      <c r="DT597" s="36"/>
    </row>
    <row r="598" spans="121:124" x14ac:dyDescent="0.25">
      <c r="DQ598" s="36"/>
      <c r="DR598" s="36"/>
      <c r="DS598" s="36"/>
      <c r="DT598" s="36"/>
    </row>
    <row r="599" spans="121:124" x14ac:dyDescent="0.25">
      <c r="DQ599" s="36"/>
      <c r="DR599" s="36"/>
      <c r="DS599" s="36"/>
      <c r="DT599" s="36"/>
    </row>
    <row r="600" spans="121:124" x14ac:dyDescent="0.25">
      <c r="DQ600" s="36"/>
      <c r="DR600" s="36"/>
      <c r="DS600" s="36"/>
      <c r="DT600" s="36"/>
    </row>
    <row r="601" spans="121:124" x14ac:dyDescent="0.25">
      <c r="DQ601" s="36"/>
      <c r="DR601" s="36"/>
      <c r="DS601" s="36"/>
      <c r="DT601" s="36"/>
    </row>
    <row r="602" spans="121:124" x14ac:dyDescent="0.25">
      <c r="DQ602" s="36"/>
      <c r="DR602" s="36"/>
      <c r="DS602" s="36"/>
      <c r="DT602" s="36"/>
    </row>
    <row r="603" spans="121:124" x14ac:dyDescent="0.25">
      <c r="DQ603" s="36"/>
      <c r="DR603" s="36"/>
      <c r="DS603" s="36"/>
      <c r="DT603" s="36"/>
    </row>
    <row r="604" spans="121:124" x14ac:dyDescent="0.25">
      <c r="DQ604" s="36"/>
      <c r="DR604" s="36"/>
      <c r="DS604" s="36"/>
      <c r="DT604" s="36"/>
    </row>
    <row r="605" spans="121:124" x14ac:dyDescent="0.25">
      <c r="DQ605" s="36"/>
      <c r="DR605" s="36"/>
      <c r="DS605" s="36"/>
      <c r="DT605" s="36"/>
    </row>
    <row r="606" spans="121:124" x14ac:dyDescent="0.25">
      <c r="DQ606" s="36"/>
      <c r="DR606" s="36"/>
      <c r="DS606" s="36"/>
      <c r="DT606" s="36"/>
    </row>
    <row r="607" spans="121:124" x14ac:dyDescent="0.25">
      <c r="DQ607" s="36"/>
      <c r="DR607" s="36"/>
      <c r="DS607" s="36"/>
      <c r="DT607" s="36"/>
    </row>
    <row r="608" spans="121:124" x14ac:dyDescent="0.25">
      <c r="DQ608" s="36"/>
      <c r="DR608" s="36"/>
      <c r="DS608" s="36"/>
      <c r="DT608" s="36"/>
    </row>
    <row r="609" spans="121:124" x14ac:dyDescent="0.25">
      <c r="DQ609" s="36"/>
      <c r="DR609" s="36"/>
      <c r="DS609" s="36"/>
      <c r="DT609" s="36"/>
    </row>
    <row r="610" spans="121:124" x14ac:dyDescent="0.25">
      <c r="DQ610" s="36"/>
      <c r="DR610" s="36"/>
      <c r="DS610" s="36"/>
      <c r="DT610" s="36"/>
    </row>
    <row r="611" spans="121:124" x14ac:dyDescent="0.25">
      <c r="DQ611" s="36"/>
      <c r="DR611" s="36"/>
      <c r="DS611" s="36"/>
      <c r="DT611" s="36"/>
    </row>
    <row r="612" spans="121:124" x14ac:dyDescent="0.25">
      <c r="DQ612" s="36"/>
      <c r="DR612" s="36"/>
      <c r="DS612" s="36"/>
      <c r="DT612" s="36"/>
    </row>
    <row r="613" spans="121:124" x14ac:dyDescent="0.25">
      <c r="DQ613" s="36"/>
      <c r="DR613" s="36"/>
      <c r="DS613" s="36"/>
      <c r="DT613" s="36"/>
    </row>
    <row r="614" spans="121:124" x14ac:dyDescent="0.25">
      <c r="DQ614" s="36"/>
      <c r="DR614" s="36"/>
      <c r="DS614" s="36"/>
      <c r="DT614" s="36"/>
    </row>
    <row r="615" spans="121:124" x14ac:dyDescent="0.25">
      <c r="DQ615" s="36"/>
      <c r="DR615" s="36"/>
      <c r="DS615" s="36"/>
      <c r="DT615" s="36"/>
    </row>
    <row r="616" spans="121:124" x14ac:dyDescent="0.25">
      <c r="DQ616" s="36"/>
      <c r="DR616" s="36"/>
      <c r="DS616" s="36"/>
      <c r="DT616" s="36"/>
    </row>
    <row r="617" spans="121:124" x14ac:dyDescent="0.25">
      <c r="DQ617" s="36"/>
      <c r="DR617" s="36"/>
      <c r="DS617" s="36"/>
      <c r="DT617" s="36"/>
    </row>
    <row r="618" spans="121:124" x14ac:dyDescent="0.25">
      <c r="DQ618" s="36"/>
      <c r="DR618" s="36"/>
      <c r="DS618" s="36"/>
      <c r="DT618" s="36"/>
    </row>
    <row r="619" spans="121:124" x14ac:dyDescent="0.25">
      <c r="DQ619" s="36"/>
      <c r="DR619" s="36"/>
      <c r="DS619" s="36"/>
      <c r="DT619" s="36"/>
    </row>
    <row r="620" spans="121:124" x14ac:dyDescent="0.25">
      <c r="DQ620" s="36"/>
      <c r="DR620" s="36"/>
      <c r="DS620" s="36"/>
      <c r="DT620" s="36"/>
    </row>
    <row r="621" spans="121:124" x14ac:dyDescent="0.25">
      <c r="DQ621" s="36"/>
      <c r="DR621" s="36"/>
      <c r="DS621" s="36"/>
      <c r="DT621" s="36"/>
    </row>
    <row r="622" spans="121:124" x14ac:dyDescent="0.25">
      <c r="DQ622" s="36"/>
      <c r="DR622" s="36"/>
      <c r="DS622" s="36"/>
      <c r="DT622" s="36"/>
    </row>
    <row r="623" spans="121:124" x14ac:dyDescent="0.25">
      <c r="DQ623" s="36"/>
      <c r="DR623" s="36"/>
      <c r="DS623" s="36"/>
      <c r="DT623" s="36"/>
    </row>
    <row r="624" spans="121:124" x14ac:dyDescent="0.25">
      <c r="DQ624" s="36"/>
      <c r="DR624" s="36"/>
      <c r="DS624" s="36"/>
      <c r="DT624" s="36"/>
    </row>
    <row r="625" spans="121:124" x14ac:dyDescent="0.25">
      <c r="DQ625" s="36"/>
      <c r="DR625" s="36"/>
      <c r="DS625" s="36"/>
      <c r="DT625" s="36"/>
    </row>
    <row r="626" spans="121:124" x14ac:dyDescent="0.25">
      <c r="DQ626" s="36"/>
      <c r="DR626" s="36"/>
      <c r="DS626" s="36"/>
      <c r="DT626" s="36"/>
    </row>
    <row r="627" spans="121:124" x14ac:dyDescent="0.25">
      <c r="DQ627" s="36"/>
      <c r="DR627" s="36"/>
      <c r="DS627" s="36"/>
      <c r="DT627" s="36"/>
    </row>
    <row r="628" spans="121:124" x14ac:dyDescent="0.25">
      <c r="DQ628" s="36"/>
      <c r="DR628" s="36"/>
      <c r="DS628" s="36"/>
      <c r="DT628" s="36"/>
    </row>
    <row r="629" spans="121:124" x14ac:dyDescent="0.25">
      <c r="DQ629" s="36"/>
      <c r="DR629" s="36"/>
      <c r="DS629" s="36"/>
      <c r="DT629" s="36"/>
    </row>
    <row r="630" spans="121:124" x14ac:dyDescent="0.25">
      <c r="DQ630" s="36"/>
      <c r="DR630" s="36"/>
      <c r="DS630" s="36"/>
      <c r="DT630" s="36"/>
    </row>
    <row r="631" spans="121:124" x14ac:dyDescent="0.25">
      <c r="DQ631" s="36"/>
      <c r="DR631" s="36"/>
      <c r="DS631" s="36"/>
      <c r="DT631" s="36"/>
    </row>
    <row r="632" spans="121:124" x14ac:dyDescent="0.25">
      <c r="DQ632" s="36"/>
      <c r="DR632" s="36"/>
      <c r="DS632" s="36"/>
      <c r="DT632" s="36"/>
    </row>
    <row r="633" spans="121:124" x14ac:dyDescent="0.25">
      <c r="DQ633" s="36"/>
      <c r="DR633" s="36"/>
      <c r="DS633" s="36"/>
      <c r="DT633" s="36"/>
    </row>
    <row r="634" spans="121:124" x14ac:dyDescent="0.25">
      <c r="DQ634" s="36"/>
      <c r="DR634" s="36"/>
      <c r="DS634" s="36"/>
      <c r="DT634" s="36"/>
    </row>
    <row r="635" spans="121:124" x14ac:dyDescent="0.25">
      <c r="DQ635" s="36"/>
      <c r="DR635" s="36"/>
      <c r="DS635" s="36"/>
      <c r="DT635" s="36"/>
    </row>
    <row r="636" spans="121:124" x14ac:dyDescent="0.25">
      <c r="DQ636" s="36"/>
      <c r="DR636" s="36"/>
      <c r="DS636" s="36"/>
      <c r="DT636" s="36"/>
    </row>
    <row r="637" spans="121:124" x14ac:dyDescent="0.25">
      <c r="DQ637" s="36"/>
      <c r="DR637" s="36"/>
      <c r="DS637" s="36"/>
      <c r="DT637" s="36"/>
    </row>
    <row r="638" spans="121:124" x14ac:dyDescent="0.25">
      <c r="DQ638" s="36"/>
      <c r="DR638" s="36"/>
      <c r="DS638" s="36"/>
      <c r="DT638" s="36"/>
    </row>
    <row r="639" spans="121:124" x14ac:dyDescent="0.25">
      <c r="DQ639" s="36"/>
      <c r="DR639" s="36"/>
      <c r="DS639" s="36"/>
      <c r="DT639" s="36"/>
    </row>
    <row r="640" spans="121:124" x14ac:dyDescent="0.25">
      <c r="DQ640" s="36"/>
      <c r="DR640" s="36"/>
      <c r="DS640" s="36"/>
      <c r="DT640" s="36"/>
    </row>
    <row r="641" spans="121:124" x14ac:dyDescent="0.25">
      <c r="DQ641" s="36"/>
      <c r="DR641" s="36"/>
      <c r="DS641" s="36"/>
      <c r="DT641" s="36"/>
    </row>
    <row r="642" spans="121:124" x14ac:dyDescent="0.25">
      <c r="DQ642" s="36"/>
      <c r="DR642" s="36"/>
      <c r="DS642" s="36"/>
      <c r="DT642" s="36"/>
    </row>
    <row r="643" spans="121:124" x14ac:dyDescent="0.25">
      <c r="DQ643" s="36"/>
      <c r="DR643" s="36"/>
      <c r="DS643" s="36"/>
      <c r="DT643" s="36"/>
    </row>
    <row r="644" spans="121:124" x14ac:dyDescent="0.25">
      <c r="DQ644" s="36"/>
      <c r="DR644" s="36"/>
      <c r="DS644" s="36"/>
      <c r="DT644" s="36"/>
    </row>
    <row r="645" spans="121:124" x14ac:dyDescent="0.25">
      <c r="DQ645" s="36"/>
      <c r="DR645" s="36"/>
      <c r="DS645" s="36"/>
      <c r="DT645" s="36"/>
    </row>
    <row r="646" spans="121:124" x14ac:dyDescent="0.25">
      <c r="DQ646" s="36"/>
      <c r="DR646" s="36"/>
      <c r="DS646" s="36"/>
      <c r="DT646" s="36"/>
    </row>
    <row r="647" spans="121:124" x14ac:dyDescent="0.25">
      <c r="DQ647" s="36"/>
      <c r="DR647" s="36"/>
      <c r="DS647" s="36"/>
      <c r="DT647" s="36"/>
    </row>
    <row r="648" spans="121:124" x14ac:dyDescent="0.25">
      <c r="DQ648" s="36"/>
      <c r="DR648" s="36"/>
      <c r="DS648" s="36"/>
      <c r="DT648" s="36"/>
    </row>
    <row r="649" spans="121:124" x14ac:dyDescent="0.25">
      <c r="DQ649" s="36"/>
      <c r="DR649" s="36"/>
      <c r="DS649" s="36"/>
      <c r="DT649" s="36"/>
    </row>
    <row r="650" spans="121:124" x14ac:dyDescent="0.25">
      <c r="DQ650" s="36"/>
      <c r="DR650" s="36"/>
      <c r="DS650" s="36"/>
      <c r="DT650" s="36"/>
    </row>
    <row r="651" spans="121:124" x14ac:dyDescent="0.25">
      <c r="DQ651" s="36"/>
      <c r="DR651" s="36"/>
      <c r="DS651" s="36"/>
      <c r="DT651" s="36"/>
    </row>
    <row r="652" spans="121:124" x14ac:dyDescent="0.25">
      <c r="DQ652" s="36"/>
      <c r="DR652" s="36"/>
      <c r="DS652" s="36"/>
      <c r="DT652" s="36"/>
    </row>
    <row r="653" spans="121:124" x14ac:dyDescent="0.25">
      <c r="DQ653" s="36"/>
      <c r="DR653" s="36"/>
      <c r="DS653" s="36"/>
      <c r="DT653" s="36"/>
    </row>
    <row r="654" spans="121:124" x14ac:dyDescent="0.25">
      <c r="DQ654" s="36"/>
      <c r="DR654" s="36"/>
      <c r="DS654" s="36"/>
      <c r="DT654" s="36"/>
    </row>
    <row r="655" spans="121:124" x14ac:dyDescent="0.25">
      <c r="DQ655" s="36"/>
      <c r="DR655" s="36"/>
      <c r="DS655" s="36"/>
      <c r="DT655" s="36"/>
    </row>
    <row r="656" spans="121:124" x14ac:dyDescent="0.25">
      <c r="DQ656" s="36"/>
      <c r="DR656" s="36"/>
      <c r="DS656" s="36"/>
      <c r="DT656" s="36"/>
    </row>
    <row r="657" spans="121:124" x14ac:dyDescent="0.25">
      <c r="DQ657" s="36"/>
      <c r="DR657" s="36"/>
      <c r="DS657" s="36"/>
      <c r="DT657" s="36"/>
    </row>
    <row r="658" spans="121:124" x14ac:dyDescent="0.25">
      <c r="DQ658" s="36"/>
      <c r="DR658" s="36"/>
      <c r="DS658" s="36"/>
      <c r="DT658" s="36"/>
    </row>
    <row r="659" spans="121:124" x14ac:dyDescent="0.25">
      <c r="DQ659" s="36"/>
      <c r="DR659" s="36"/>
      <c r="DS659" s="36"/>
      <c r="DT659" s="36"/>
    </row>
    <row r="660" spans="121:124" x14ac:dyDescent="0.25">
      <c r="DQ660" s="36"/>
      <c r="DR660" s="36"/>
      <c r="DS660" s="36"/>
      <c r="DT660" s="36"/>
    </row>
    <row r="661" spans="121:124" x14ac:dyDescent="0.25">
      <c r="DQ661" s="36"/>
      <c r="DR661" s="36"/>
      <c r="DS661" s="36"/>
      <c r="DT661" s="36"/>
    </row>
    <row r="662" spans="121:124" x14ac:dyDescent="0.25">
      <c r="DQ662" s="36"/>
      <c r="DR662" s="36"/>
      <c r="DS662" s="36"/>
      <c r="DT662" s="36"/>
    </row>
    <row r="663" spans="121:124" x14ac:dyDescent="0.25">
      <c r="DQ663" s="36"/>
      <c r="DR663" s="36"/>
      <c r="DS663" s="36"/>
      <c r="DT663" s="36"/>
    </row>
    <row r="664" spans="121:124" x14ac:dyDescent="0.25">
      <c r="DQ664" s="36"/>
      <c r="DR664" s="36"/>
      <c r="DS664" s="36"/>
      <c r="DT664" s="36"/>
    </row>
    <row r="665" spans="121:124" x14ac:dyDescent="0.25">
      <c r="DQ665" s="36"/>
      <c r="DR665" s="36"/>
      <c r="DS665" s="36"/>
      <c r="DT665" s="36"/>
    </row>
    <row r="666" spans="121:124" x14ac:dyDescent="0.25">
      <c r="DQ666" s="36"/>
      <c r="DR666" s="36"/>
      <c r="DS666" s="36"/>
      <c r="DT666" s="36"/>
    </row>
    <row r="667" spans="121:124" x14ac:dyDescent="0.25">
      <c r="DQ667" s="36"/>
      <c r="DR667" s="36"/>
      <c r="DS667" s="36"/>
      <c r="DT667" s="36"/>
    </row>
    <row r="668" spans="121:124" x14ac:dyDescent="0.25">
      <c r="DQ668" s="36"/>
      <c r="DR668" s="36"/>
      <c r="DS668" s="36"/>
      <c r="DT668" s="36"/>
    </row>
    <row r="669" spans="121:124" x14ac:dyDescent="0.25">
      <c r="DQ669" s="36"/>
      <c r="DR669" s="36"/>
      <c r="DS669" s="36"/>
      <c r="DT669" s="36"/>
    </row>
    <row r="670" spans="121:124" x14ac:dyDescent="0.25">
      <c r="DQ670" s="36"/>
      <c r="DR670" s="36"/>
      <c r="DS670" s="36"/>
      <c r="DT670" s="36"/>
    </row>
    <row r="671" spans="121:124" x14ac:dyDescent="0.25">
      <c r="DQ671" s="36"/>
      <c r="DR671" s="36"/>
      <c r="DS671" s="36"/>
      <c r="DT671" s="36"/>
    </row>
    <row r="672" spans="121:124" x14ac:dyDescent="0.25">
      <c r="DQ672" s="36"/>
      <c r="DR672" s="36"/>
      <c r="DS672" s="36"/>
      <c r="DT672" s="36"/>
    </row>
    <row r="673" spans="121:124" x14ac:dyDescent="0.25">
      <c r="DQ673" s="36"/>
      <c r="DR673" s="36"/>
      <c r="DS673" s="36"/>
      <c r="DT673" s="36"/>
    </row>
    <row r="674" spans="121:124" x14ac:dyDescent="0.25">
      <c r="DQ674" s="36"/>
      <c r="DR674" s="36"/>
      <c r="DS674" s="36"/>
      <c r="DT674" s="36"/>
    </row>
    <row r="675" spans="121:124" x14ac:dyDescent="0.25">
      <c r="DQ675" s="36"/>
      <c r="DR675" s="36"/>
      <c r="DS675" s="36"/>
      <c r="DT675" s="36"/>
    </row>
    <row r="676" spans="121:124" x14ac:dyDescent="0.25">
      <c r="DQ676" s="36"/>
      <c r="DR676" s="36"/>
      <c r="DS676" s="36"/>
      <c r="DT676" s="36"/>
    </row>
    <row r="677" spans="121:124" x14ac:dyDescent="0.25">
      <c r="DQ677" s="36"/>
      <c r="DR677" s="36"/>
      <c r="DS677" s="36"/>
      <c r="DT677" s="36"/>
    </row>
    <row r="678" spans="121:124" x14ac:dyDescent="0.25">
      <c r="DQ678" s="36"/>
      <c r="DR678" s="36"/>
      <c r="DS678" s="36"/>
      <c r="DT678" s="36"/>
    </row>
    <row r="679" spans="121:124" x14ac:dyDescent="0.25">
      <c r="DQ679" s="36"/>
      <c r="DR679" s="36"/>
      <c r="DS679" s="36"/>
      <c r="DT679" s="36"/>
    </row>
    <row r="680" spans="121:124" x14ac:dyDescent="0.25">
      <c r="DQ680" s="36"/>
      <c r="DR680" s="36"/>
      <c r="DS680" s="36"/>
      <c r="DT680" s="36"/>
    </row>
    <row r="681" spans="121:124" x14ac:dyDescent="0.25">
      <c r="DQ681" s="36"/>
      <c r="DR681" s="36"/>
      <c r="DS681" s="36"/>
      <c r="DT681" s="36"/>
    </row>
    <row r="682" spans="121:124" x14ac:dyDescent="0.25">
      <c r="DQ682" s="36"/>
      <c r="DR682" s="36"/>
      <c r="DS682" s="36"/>
      <c r="DT682" s="36"/>
    </row>
    <row r="683" spans="121:124" x14ac:dyDescent="0.25">
      <c r="DQ683" s="36"/>
      <c r="DR683" s="36"/>
      <c r="DS683" s="36"/>
      <c r="DT683" s="36"/>
    </row>
    <row r="684" spans="121:124" x14ac:dyDescent="0.25">
      <c r="DQ684" s="36"/>
      <c r="DR684" s="36"/>
      <c r="DS684" s="36"/>
      <c r="DT684" s="36"/>
    </row>
    <row r="685" spans="121:124" x14ac:dyDescent="0.25">
      <c r="DQ685" s="36"/>
      <c r="DR685" s="36"/>
      <c r="DS685" s="36"/>
      <c r="DT685" s="36"/>
    </row>
    <row r="686" spans="121:124" x14ac:dyDescent="0.25">
      <c r="DQ686" s="36"/>
      <c r="DR686" s="36"/>
      <c r="DS686" s="36"/>
      <c r="DT686" s="36"/>
    </row>
    <row r="687" spans="121:124" x14ac:dyDescent="0.25">
      <c r="DQ687" s="36"/>
      <c r="DR687" s="36"/>
      <c r="DS687" s="36"/>
      <c r="DT687" s="36"/>
    </row>
    <row r="688" spans="121:124" x14ac:dyDescent="0.25">
      <c r="DQ688" s="36"/>
      <c r="DR688" s="36"/>
      <c r="DS688" s="36"/>
      <c r="DT688" s="36"/>
    </row>
    <row r="689" spans="121:124" x14ac:dyDescent="0.25">
      <c r="DQ689" s="36"/>
      <c r="DR689" s="36"/>
      <c r="DS689" s="36"/>
      <c r="DT689" s="36"/>
    </row>
    <row r="690" spans="121:124" x14ac:dyDescent="0.25">
      <c r="DQ690" s="36"/>
      <c r="DR690" s="36"/>
      <c r="DS690" s="36"/>
      <c r="DT690" s="36"/>
    </row>
    <row r="691" spans="121:124" x14ac:dyDescent="0.25">
      <c r="DQ691" s="36"/>
      <c r="DR691" s="36"/>
      <c r="DS691" s="36"/>
      <c r="DT691" s="36"/>
    </row>
    <row r="692" spans="121:124" x14ac:dyDescent="0.25">
      <c r="DQ692" s="36"/>
      <c r="DR692" s="36"/>
      <c r="DS692" s="36"/>
      <c r="DT692" s="36"/>
    </row>
    <row r="693" spans="121:124" x14ac:dyDescent="0.25">
      <c r="DQ693" s="36"/>
      <c r="DR693" s="36"/>
      <c r="DS693" s="36"/>
      <c r="DT693" s="36"/>
    </row>
    <row r="694" spans="121:124" x14ac:dyDescent="0.25">
      <c r="DQ694" s="36"/>
      <c r="DR694" s="36"/>
      <c r="DS694" s="36"/>
      <c r="DT694" s="36"/>
    </row>
    <row r="695" spans="121:124" x14ac:dyDescent="0.25">
      <c r="DQ695" s="36"/>
      <c r="DR695" s="36"/>
      <c r="DS695" s="36"/>
      <c r="DT695" s="36"/>
    </row>
    <row r="696" spans="121:124" x14ac:dyDescent="0.25">
      <c r="DQ696" s="36"/>
      <c r="DR696" s="36"/>
      <c r="DS696" s="36"/>
      <c r="DT696" s="36"/>
    </row>
    <row r="697" spans="121:124" x14ac:dyDescent="0.25">
      <c r="DQ697" s="36"/>
      <c r="DR697" s="36"/>
      <c r="DS697" s="36"/>
      <c r="DT697" s="36"/>
    </row>
    <row r="698" spans="121:124" x14ac:dyDescent="0.25">
      <c r="DQ698" s="36"/>
      <c r="DR698" s="36"/>
      <c r="DS698" s="36"/>
      <c r="DT698" s="36"/>
    </row>
    <row r="699" spans="121:124" x14ac:dyDescent="0.25">
      <c r="DQ699" s="36"/>
      <c r="DR699" s="36"/>
      <c r="DS699" s="36"/>
      <c r="DT699" s="36"/>
    </row>
    <row r="700" spans="121:124" x14ac:dyDescent="0.25">
      <c r="DQ700" s="36"/>
      <c r="DR700" s="36"/>
      <c r="DS700" s="36"/>
      <c r="DT700" s="36"/>
    </row>
    <row r="701" spans="121:124" x14ac:dyDescent="0.25">
      <c r="DQ701" s="36"/>
      <c r="DR701" s="36"/>
      <c r="DS701" s="36"/>
      <c r="DT701" s="36"/>
    </row>
    <row r="702" spans="121:124" x14ac:dyDescent="0.25">
      <c r="DQ702" s="36"/>
      <c r="DR702" s="36"/>
      <c r="DS702" s="36"/>
      <c r="DT702" s="36"/>
    </row>
    <row r="703" spans="121:124" x14ac:dyDescent="0.25">
      <c r="DQ703" s="36"/>
      <c r="DR703" s="36"/>
      <c r="DS703" s="36"/>
      <c r="DT703" s="36"/>
    </row>
    <row r="704" spans="121:124" x14ac:dyDescent="0.25">
      <c r="DQ704" s="36"/>
      <c r="DR704" s="36"/>
      <c r="DS704" s="36"/>
      <c r="DT704" s="36"/>
    </row>
    <row r="705" spans="121:124" x14ac:dyDescent="0.25">
      <c r="DQ705" s="36"/>
      <c r="DR705" s="36"/>
      <c r="DS705" s="36"/>
      <c r="DT705" s="36"/>
    </row>
    <row r="706" spans="121:124" x14ac:dyDescent="0.25">
      <c r="DQ706" s="36"/>
      <c r="DR706" s="36"/>
      <c r="DS706" s="36"/>
      <c r="DT706" s="36"/>
    </row>
    <row r="707" spans="121:124" x14ac:dyDescent="0.25">
      <c r="DQ707" s="36"/>
      <c r="DR707" s="36"/>
      <c r="DS707" s="36"/>
      <c r="DT707" s="36"/>
    </row>
    <row r="708" spans="121:124" x14ac:dyDescent="0.25">
      <c r="DQ708" s="36"/>
      <c r="DR708" s="36"/>
      <c r="DS708" s="36"/>
      <c r="DT708" s="36"/>
    </row>
    <row r="709" spans="121:124" x14ac:dyDescent="0.25">
      <c r="DQ709" s="36"/>
      <c r="DR709" s="36"/>
      <c r="DS709" s="36"/>
      <c r="DT709" s="36"/>
    </row>
    <row r="710" spans="121:124" x14ac:dyDescent="0.25">
      <c r="DQ710" s="36"/>
      <c r="DR710" s="36"/>
      <c r="DS710" s="36"/>
      <c r="DT710" s="36"/>
    </row>
    <row r="711" spans="121:124" x14ac:dyDescent="0.25">
      <c r="DQ711" s="36"/>
      <c r="DR711" s="36"/>
      <c r="DS711" s="36"/>
      <c r="DT711" s="36"/>
    </row>
    <row r="712" spans="121:124" x14ac:dyDescent="0.25">
      <c r="DQ712" s="36"/>
      <c r="DR712" s="36"/>
      <c r="DS712" s="36"/>
      <c r="DT712" s="36"/>
    </row>
    <row r="713" spans="121:124" x14ac:dyDescent="0.25">
      <c r="DQ713" s="36"/>
      <c r="DR713" s="36"/>
      <c r="DS713" s="36"/>
      <c r="DT713" s="36"/>
    </row>
    <row r="714" spans="121:124" x14ac:dyDescent="0.25">
      <c r="DQ714" s="36"/>
      <c r="DR714" s="36"/>
      <c r="DS714" s="36"/>
      <c r="DT714" s="36"/>
    </row>
    <row r="715" spans="121:124" x14ac:dyDescent="0.25">
      <c r="DQ715" s="36"/>
      <c r="DR715" s="36"/>
      <c r="DS715" s="36"/>
      <c r="DT715" s="36"/>
    </row>
    <row r="716" spans="121:124" x14ac:dyDescent="0.25">
      <c r="DQ716" s="36"/>
      <c r="DR716" s="36"/>
      <c r="DS716" s="36"/>
      <c r="DT716" s="36"/>
    </row>
    <row r="717" spans="121:124" x14ac:dyDescent="0.25">
      <c r="DQ717" s="36"/>
      <c r="DR717" s="36"/>
      <c r="DS717" s="36"/>
      <c r="DT717" s="36"/>
    </row>
    <row r="718" spans="121:124" x14ac:dyDescent="0.25">
      <c r="DQ718" s="36"/>
      <c r="DR718" s="36"/>
      <c r="DS718" s="36"/>
      <c r="DT718" s="36"/>
    </row>
    <row r="719" spans="121:124" x14ac:dyDescent="0.25">
      <c r="DQ719" s="36"/>
      <c r="DR719" s="36"/>
      <c r="DS719" s="36"/>
      <c r="DT719" s="36"/>
    </row>
    <row r="720" spans="121:124" x14ac:dyDescent="0.25">
      <c r="DQ720" s="36"/>
      <c r="DR720" s="36"/>
      <c r="DS720" s="36"/>
      <c r="DT720" s="36"/>
    </row>
    <row r="721" spans="121:124" x14ac:dyDescent="0.25">
      <c r="DQ721" s="36"/>
      <c r="DR721" s="36"/>
      <c r="DS721" s="36"/>
      <c r="DT721" s="36"/>
    </row>
    <row r="722" spans="121:124" x14ac:dyDescent="0.25">
      <c r="DQ722" s="36"/>
      <c r="DR722" s="36"/>
      <c r="DS722" s="36"/>
      <c r="DT722" s="36"/>
    </row>
    <row r="723" spans="121:124" x14ac:dyDescent="0.25">
      <c r="DQ723" s="36"/>
      <c r="DR723" s="36"/>
      <c r="DS723" s="36"/>
      <c r="DT723" s="36"/>
    </row>
    <row r="724" spans="121:124" x14ac:dyDescent="0.25">
      <c r="DQ724" s="36"/>
      <c r="DR724" s="36"/>
      <c r="DS724" s="36"/>
      <c r="DT724" s="36"/>
    </row>
    <row r="725" spans="121:124" x14ac:dyDescent="0.25">
      <c r="DQ725" s="36"/>
      <c r="DR725" s="36"/>
      <c r="DS725" s="36"/>
      <c r="DT725" s="36"/>
    </row>
    <row r="726" spans="121:124" x14ac:dyDescent="0.25">
      <c r="DQ726" s="36"/>
      <c r="DR726" s="36"/>
      <c r="DS726" s="36"/>
      <c r="DT726" s="36"/>
    </row>
    <row r="727" spans="121:124" x14ac:dyDescent="0.25">
      <c r="DQ727" s="36"/>
      <c r="DR727" s="36"/>
      <c r="DS727" s="36"/>
      <c r="DT727" s="36"/>
    </row>
    <row r="728" spans="121:124" x14ac:dyDescent="0.25">
      <c r="DQ728" s="36"/>
      <c r="DR728" s="36"/>
      <c r="DS728" s="36"/>
      <c r="DT728" s="36"/>
    </row>
    <row r="729" spans="121:124" x14ac:dyDescent="0.25">
      <c r="DQ729" s="36"/>
      <c r="DR729" s="36"/>
      <c r="DS729" s="36"/>
      <c r="DT729" s="36"/>
    </row>
    <row r="730" spans="121:124" x14ac:dyDescent="0.25">
      <c r="DQ730" s="36"/>
      <c r="DR730" s="36"/>
      <c r="DS730" s="36"/>
      <c r="DT730" s="36"/>
    </row>
    <row r="731" spans="121:124" x14ac:dyDescent="0.25">
      <c r="DQ731" s="36"/>
      <c r="DR731" s="36"/>
      <c r="DS731" s="36"/>
      <c r="DT731" s="36"/>
    </row>
    <row r="732" spans="121:124" x14ac:dyDescent="0.25">
      <c r="DQ732" s="36"/>
      <c r="DR732" s="36"/>
      <c r="DS732" s="36"/>
      <c r="DT732" s="36"/>
    </row>
    <row r="733" spans="121:124" x14ac:dyDescent="0.25">
      <c r="DQ733" s="36"/>
      <c r="DR733" s="36"/>
      <c r="DS733" s="36"/>
      <c r="DT733" s="36"/>
    </row>
    <row r="734" spans="121:124" x14ac:dyDescent="0.25">
      <c r="DQ734" s="36"/>
      <c r="DR734" s="36"/>
      <c r="DS734" s="36"/>
      <c r="DT734" s="36"/>
    </row>
    <row r="735" spans="121:124" x14ac:dyDescent="0.25">
      <c r="DQ735" s="36"/>
      <c r="DR735" s="36"/>
      <c r="DS735" s="36"/>
      <c r="DT735" s="36"/>
    </row>
    <row r="736" spans="121:124" x14ac:dyDescent="0.25">
      <c r="DQ736" s="36"/>
      <c r="DR736" s="36"/>
      <c r="DS736" s="36"/>
      <c r="DT736" s="36"/>
    </row>
    <row r="737" spans="121:124" x14ac:dyDescent="0.25">
      <c r="DQ737" s="36"/>
      <c r="DR737" s="36"/>
      <c r="DS737" s="36"/>
      <c r="DT737" s="36"/>
    </row>
    <row r="738" spans="121:124" x14ac:dyDescent="0.25">
      <c r="DQ738" s="36"/>
      <c r="DR738" s="36"/>
      <c r="DS738" s="36"/>
      <c r="DT738" s="36"/>
    </row>
    <row r="739" spans="121:124" x14ac:dyDescent="0.25">
      <c r="DQ739" s="36"/>
      <c r="DR739" s="36"/>
      <c r="DS739" s="36"/>
      <c r="DT739" s="36"/>
    </row>
    <row r="740" spans="121:124" x14ac:dyDescent="0.25">
      <c r="DQ740" s="36"/>
      <c r="DR740" s="36"/>
      <c r="DS740" s="36"/>
      <c r="DT740" s="36"/>
    </row>
    <row r="741" spans="121:124" x14ac:dyDescent="0.25">
      <c r="DQ741" s="36"/>
      <c r="DR741" s="36"/>
      <c r="DS741" s="36"/>
      <c r="DT741" s="36"/>
    </row>
    <row r="742" spans="121:124" x14ac:dyDescent="0.25">
      <c r="DQ742" s="36"/>
      <c r="DR742" s="36"/>
      <c r="DS742" s="36"/>
      <c r="DT742" s="36"/>
    </row>
    <row r="743" spans="121:124" x14ac:dyDescent="0.25">
      <c r="DQ743" s="36"/>
      <c r="DR743" s="36"/>
      <c r="DS743" s="36"/>
      <c r="DT743" s="36"/>
    </row>
    <row r="744" spans="121:124" x14ac:dyDescent="0.25">
      <c r="DQ744" s="36"/>
      <c r="DR744" s="36"/>
      <c r="DS744" s="36"/>
      <c r="DT744" s="36"/>
    </row>
    <row r="745" spans="121:124" x14ac:dyDescent="0.25">
      <c r="DQ745" s="36"/>
      <c r="DR745" s="36"/>
      <c r="DS745" s="36"/>
      <c r="DT745" s="36"/>
    </row>
    <row r="746" spans="121:124" x14ac:dyDescent="0.25">
      <c r="DQ746" s="36"/>
      <c r="DR746" s="36"/>
      <c r="DS746" s="36"/>
      <c r="DT746" s="36"/>
    </row>
    <row r="747" spans="121:124" x14ac:dyDescent="0.25">
      <c r="DQ747" s="36"/>
      <c r="DR747" s="36"/>
      <c r="DS747" s="36"/>
      <c r="DT747" s="36"/>
    </row>
    <row r="748" spans="121:124" x14ac:dyDescent="0.25">
      <c r="DQ748" s="36"/>
      <c r="DR748" s="36"/>
      <c r="DS748" s="36"/>
      <c r="DT748" s="36"/>
    </row>
    <row r="749" spans="121:124" x14ac:dyDescent="0.25">
      <c r="DQ749" s="36"/>
      <c r="DR749" s="36"/>
      <c r="DS749" s="36"/>
      <c r="DT749" s="36"/>
    </row>
    <row r="750" spans="121:124" x14ac:dyDescent="0.25">
      <c r="DQ750" s="36"/>
      <c r="DR750" s="36"/>
      <c r="DS750" s="36"/>
      <c r="DT750" s="36"/>
    </row>
    <row r="751" spans="121:124" x14ac:dyDescent="0.25">
      <c r="DQ751" s="36"/>
      <c r="DR751" s="36"/>
      <c r="DS751" s="36"/>
      <c r="DT751" s="36"/>
    </row>
    <row r="752" spans="121:124" x14ac:dyDescent="0.25">
      <c r="DQ752" s="36"/>
      <c r="DR752" s="36"/>
      <c r="DS752" s="36"/>
      <c r="DT752" s="36"/>
    </row>
    <row r="753" spans="121:124" x14ac:dyDescent="0.25">
      <c r="DQ753" s="36"/>
      <c r="DR753" s="36"/>
      <c r="DS753" s="36"/>
      <c r="DT753" s="36"/>
    </row>
    <row r="754" spans="121:124" x14ac:dyDescent="0.25">
      <c r="DQ754" s="36"/>
      <c r="DR754" s="36"/>
      <c r="DS754" s="36"/>
      <c r="DT754" s="36"/>
    </row>
    <row r="755" spans="121:124" x14ac:dyDescent="0.25">
      <c r="DQ755" s="36"/>
      <c r="DR755" s="36"/>
      <c r="DS755" s="36"/>
      <c r="DT755" s="36"/>
    </row>
    <row r="756" spans="121:124" x14ac:dyDescent="0.25">
      <c r="DQ756" s="36"/>
      <c r="DR756" s="36"/>
      <c r="DS756" s="36"/>
      <c r="DT756" s="36"/>
    </row>
    <row r="757" spans="121:124" x14ac:dyDescent="0.25">
      <c r="DQ757" s="36"/>
      <c r="DR757" s="36"/>
      <c r="DS757" s="36"/>
      <c r="DT757" s="36"/>
    </row>
    <row r="758" spans="121:124" x14ac:dyDescent="0.25">
      <c r="DQ758" s="36"/>
      <c r="DR758" s="36"/>
      <c r="DS758" s="36"/>
      <c r="DT758" s="36"/>
    </row>
    <row r="759" spans="121:124" x14ac:dyDescent="0.25">
      <c r="DQ759" s="36"/>
      <c r="DR759" s="36"/>
      <c r="DS759" s="36"/>
      <c r="DT759" s="36"/>
    </row>
    <row r="760" spans="121:124" x14ac:dyDescent="0.25">
      <c r="DQ760" s="36"/>
      <c r="DR760" s="36"/>
      <c r="DS760" s="36"/>
      <c r="DT760" s="36"/>
    </row>
    <row r="761" spans="121:124" x14ac:dyDescent="0.25">
      <c r="DQ761" s="36"/>
      <c r="DR761" s="36"/>
      <c r="DS761" s="36"/>
      <c r="DT761" s="36"/>
    </row>
    <row r="762" spans="121:124" x14ac:dyDescent="0.25">
      <c r="DQ762" s="36"/>
      <c r="DR762" s="36"/>
      <c r="DS762" s="36"/>
      <c r="DT762" s="36"/>
    </row>
    <row r="763" spans="121:124" x14ac:dyDescent="0.25">
      <c r="DQ763" s="36"/>
      <c r="DR763" s="36"/>
      <c r="DS763" s="36"/>
      <c r="DT763" s="36"/>
    </row>
    <row r="764" spans="121:124" x14ac:dyDescent="0.25">
      <c r="DQ764" s="36"/>
      <c r="DR764" s="36"/>
      <c r="DS764" s="36"/>
      <c r="DT764" s="36"/>
    </row>
    <row r="765" spans="121:124" x14ac:dyDescent="0.25">
      <c r="DQ765" s="36"/>
      <c r="DR765" s="36"/>
      <c r="DS765" s="36"/>
      <c r="DT765" s="36"/>
    </row>
    <row r="766" spans="121:124" x14ac:dyDescent="0.25">
      <c r="DQ766" s="36"/>
      <c r="DR766" s="36"/>
      <c r="DS766" s="36"/>
      <c r="DT766" s="36"/>
    </row>
    <row r="767" spans="121:124" x14ac:dyDescent="0.25">
      <c r="DQ767" s="36"/>
      <c r="DR767" s="36"/>
      <c r="DS767" s="36"/>
      <c r="DT767" s="36"/>
    </row>
    <row r="768" spans="121:124" x14ac:dyDescent="0.25">
      <c r="DQ768" s="36"/>
      <c r="DR768" s="36"/>
      <c r="DS768" s="36"/>
      <c r="DT768" s="36"/>
    </row>
    <row r="769" spans="121:124" x14ac:dyDescent="0.25">
      <c r="DQ769" s="36"/>
      <c r="DR769" s="36"/>
      <c r="DS769" s="36"/>
      <c r="DT769" s="36"/>
    </row>
    <row r="770" spans="121:124" x14ac:dyDescent="0.25">
      <c r="DQ770" s="36"/>
      <c r="DR770" s="36"/>
      <c r="DS770" s="36"/>
      <c r="DT770" s="36"/>
    </row>
    <row r="771" spans="121:124" x14ac:dyDescent="0.25">
      <c r="DQ771" s="36"/>
      <c r="DR771" s="36"/>
      <c r="DS771" s="36"/>
      <c r="DT771" s="36"/>
    </row>
    <row r="772" spans="121:124" x14ac:dyDescent="0.25">
      <c r="DQ772" s="36"/>
      <c r="DR772" s="36"/>
      <c r="DS772" s="36"/>
      <c r="DT772" s="36"/>
    </row>
    <row r="773" spans="121:124" x14ac:dyDescent="0.25">
      <c r="DQ773" s="36"/>
      <c r="DR773" s="36"/>
      <c r="DS773" s="36"/>
      <c r="DT773" s="36"/>
    </row>
    <row r="774" spans="121:124" x14ac:dyDescent="0.25">
      <c r="DQ774" s="36"/>
      <c r="DR774" s="36"/>
      <c r="DS774" s="36"/>
      <c r="DT774" s="36"/>
    </row>
    <row r="775" spans="121:124" x14ac:dyDescent="0.25">
      <c r="DQ775" s="36"/>
      <c r="DR775" s="36"/>
      <c r="DS775" s="36"/>
      <c r="DT775" s="36"/>
    </row>
    <row r="776" spans="121:124" x14ac:dyDescent="0.25">
      <c r="DQ776" s="36"/>
      <c r="DR776" s="36"/>
      <c r="DS776" s="36"/>
      <c r="DT776" s="36"/>
    </row>
    <row r="777" spans="121:124" x14ac:dyDescent="0.25">
      <c r="DQ777" s="36"/>
      <c r="DR777" s="36"/>
      <c r="DS777" s="36"/>
      <c r="DT777" s="36"/>
    </row>
    <row r="778" spans="121:124" x14ac:dyDescent="0.25">
      <c r="DQ778" s="36"/>
      <c r="DR778" s="36"/>
      <c r="DS778" s="36"/>
      <c r="DT778" s="36"/>
    </row>
    <row r="779" spans="121:124" x14ac:dyDescent="0.25">
      <c r="DQ779" s="36"/>
      <c r="DR779" s="36"/>
      <c r="DS779" s="36"/>
      <c r="DT779" s="36"/>
    </row>
    <row r="780" spans="121:124" x14ac:dyDescent="0.25">
      <c r="DQ780" s="36"/>
      <c r="DR780" s="36"/>
      <c r="DS780" s="36"/>
      <c r="DT780" s="36"/>
    </row>
    <row r="781" spans="121:124" x14ac:dyDescent="0.25">
      <c r="DQ781" s="36"/>
      <c r="DR781" s="36"/>
      <c r="DS781" s="36"/>
      <c r="DT781" s="36"/>
    </row>
    <row r="782" spans="121:124" x14ac:dyDescent="0.25">
      <c r="DQ782" s="36"/>
      <c r="DR782" s="36"/>
      <c r="DS782" s="36"/>
      <c r="DT782" s="36"/>
    </row>
    <row r="783" spans="121:124" x14ac:dyDescent="0.25">
      <c r="DQ783" s="36"/>
      <c r="DR783" s="36"/>
      <c r="DS783" s="36"/>
      <c r="DT783" s="36"/>
    </row>
    <row r="784" spans="121:124" x14ac:dyDescent="0.25">
      <c r="DQ784" s="36"/>
      <c r="DR784" s="36"/>
      <c r="DS784" s="36"/>
      <c r="DT784" s="36"/>
    </row>
    <row r="785" spans="121:124" x14ac:dyDescent="0.25">
      <c r="DQ785" s="36"/>
      <c r="DR785" s="36"/>
      <c r="DS785" s="36"/>
      <c r="DT785" s="36"/>
    </row>
    <row r="786" spans="121:124" x14ac:dyDescent="0.25">
      <c r="DQ786" s="36"/>
      <c r="DR786" s="36"/>
      <c r="DS786" s="36"/>
      <c r="DT786" s="36"/>
    </row>
    <row r="787" spans="121:124" x14ac:dyDescent="0.25">
      <c r="DQ787" s="36"/>
      <c r="DR787" s="36"/>
      <c r="DS787" s="36"/>
      <c r="DT787" s="36"/>
    </row>
    <row r="788" spans="121:124" x14ac:dyDescent="0.25">
      <c r="DQ788" s="36"/>
      <c r="DR788" s="36"/>
      <c r="DS788" s="36"/>
      <c r="DT788" s="36"/>
    </row>
    <row r="789" spans="121:124" x14ac:dyDescent="0.25">
      <c r="DQ789" s="36"/>
      <c r="DR789" s="36"/>
      <c r="DS789" s="36"/>
      <c r="DT789" s="36"/>
    </row>
    <row r="790" spans="121:124" x14ac:dyDescent="0.25">
      <c r="DQ790" s="36"/>
      <c r="DR790" s="36"/>
      <c r="DS790" s="36"/>
      <c r="DT790" s="36"/>
    </row>
    <row r="791" spans="121:124" x14ac:dyDescent="0.25">
      <c r="DQ791" s="36"/>
      <c r="DR791" s="36"/>
      <c r="DS791" s="36"/>
      <c r="DT791" s="36"/>
    </row>
    <row r="792" spans="121:124" x14ac:dyDescent="0.25">
      <c r="DQ792" s="36"/>
      <c r="DR792" s="36"/>
      <c r="DS792" s="36"/>
      <c r="DT792" s="36"/>
    </row>
    <row r="793" spans="121:124" x14ac:dyDescent="0.25">
      <c r="DQ793" s="36"/>
      <c r="DR793" s="36"/>
      <c r="DS793" s="36"/>
      <c r="DT793" s="36"/>
    </row>
    <row r="794" spans="121:124" x14ac:dyDescent="0.25">
      <c r="DQ794" s="36"/>
      <c r="DR794" s="36"/>
      <c r="DS794" s="36"/>
      <c r="DT794" s="36"/>
    </row>
    <row r="795" spans="121:124" x14ac:dyDescent="0.25">
      <c r="DQ795" s="36"/>
      <c r="DR795" s="36"/>
      <c r="DS795" s="36"/>
      <c r="DT795" s="36"/>
    </row>
    <row r="796" spans="121:124" x14ac:dyDescent="0.25">
      <c r="DQ796" s="36"/>
      <c r="DR796" s="36"/>
      <c r="DS796" s="36"/>
      <c r="DT796" s="36"/>
    </row>
    <row r="797" spans="121:124" x14ac:dyDescent="0.25">
      <c r="DQ797" s="36"/>
      <c r="DR797" s="36"/>
      <c r="DS797" s="36"/>
      <c r="DT797" s="36"/>
    </row>
    <row r="798" spans="121:124" x14ac:dyDescent="0.25">
      <c r="DQ798" s="36"/>
      <c r="DR798" s="36"/>
      <c r="DS798" s="36"/>
      <c r="DT798" s="36"/>
    </row>
    <row r="799" spans="121:124" x14ac:dyDescent="0.25">
      <c r="DQ799" s="36"/>
      <c r="DR799" s="36"/>
      <c r="DS799" s="36"/>
      <c r="DT799" s="36"/>
    </row>
    <row r="800" spans="121:124" x14ac:dyDescent="0.25">
      <c r="DQ800" s="36"/>
      <c r="DR800" s="36"/>
      <c r="DS800" s="36"/>
      <c r="DT800" s="36"/>
    </row>
    <row r="801" spans="121:124" x14ac:dyDescent="0.25">
      <c r="DQ801" s="36"/>
      <c r="DR801" s="36"/>
      <c r="DS801" s="36"/>
      <c r="DT801" s="36"/>
    </row>
    <row r="802" spans="121:124" x14ac:dyDescent="0.25">
      <c r="DQ802" s="36"/>
      <c r="DR802" s="36"/>
      <c r="DS802" s="36"/>
      <c r="DT802" s="36"/>
    </row>
    <row r="803" spans="121:124" x14ac:dyDescent="0.25">
      <c r="DQ803" s="36"/>
      <c r="DR803" s="36"/>
      <c r="DS803" s="36"/>
      <c r="DT803" s="36"/>
    </row>
    <row r="804" spans="121:124" x14ac:dyDescent="0.25">
      <c r="DQ804" s="36"/>
      <c r="DR804" s="36"/>
      <c r="DS804" s="36"/>
      <c r="DT804" s="36"/>
    </row>
    <row r="805" spans="121:124" x14ac:dyDescent="0.25">
      <c r="DQ805" s="36"/>
      <c r="DR805" s="36"/>
      <c r="DS805" s="36"/>
      <c r="DT805" s="36"/>
    </row>
    <row r="806" spans="121:124" x14ac:dyDescent="0.25">
      <c r="DQ806" s="36"/>
      <c r="DR806" s="36"/>
      <c r="DS806" s="36"/>
      <c r="DT806" s="36"/>
    </row>
    <row r="807" spans="121:124" x14ac:dyDescent="0.25">
      <c r="DQ807" s="36"/>
      <c r="DR807" s="36"/>
      <c r="DS807" s="36"/>
      <c r="DT807" s="36"/>
    </row>
    <row r="808" spans="121:124" x14ac:dyDescent="0.25">
      <c r="DQ808" s="36"/>
      <c r="DR808" s="36"/>
      <c r="DS808" s="36"/>
      <c r="DT808" s="36"/>
    </row>
    <row r="809" spans="121:124" x14ac:dyDescent="0.25">
      <c r="DQ809" s="36"/>
      <c r="DR809" s="36"/>
      <c r="DS809" s="36"/>
      <c r="DT809" s="36"/>
    </row>
    <row r="810" spans="121:124" x14ac:dyDescent="0.25">
      <c r="DQ810" s="36"/>
      <c r="DR810" s="36"/>
      <c r="DS810" s="36"/>
      <c r="DT810" s="36"/>
    </row>
    <row r="811" spans="121:124" x14ac:dyDescent="0.25">
      <c r="DQ811" s="36"/>
      <c r="DR811" s="36"/>
      <c r="DS811" s="36"/>
      <c r="DT811" s="36"/>
    </row>
    <row r="812" spans="121:124" x14ac:dyDescent="0.25">
      <c r="DQ812" s="36"/>
      <c r="DR812" s="36"/>
      <c r="DS812" s="36"/>
      <c r="DT812" s="36"/>
    </row>
    <row r="813" spans="121:124" x14ac:dyDescent="0.25">
      <c r="DQ813" s="36"/>
      <c r="DR813" s="36"/>
      <c r="DS813" s="36"/>
      <c r="DT813" s="36"/>
    </row>
    <row r="814" spans="121:124" x14ac:dyDescent="0.25">
      <c r="DQ814" s="36"/>
      <c r="DR814" s="36"/>
      <c r="DS814" s="36"/>
      <c r="DT814" s="36"/>
    </row>
    <row r="815" spans="121:124" x14ac:dyDescent="0.25">
      <c r="DQ815" s="36"/>
      <c r="DR815" s="36"/>
      <c r="DS815" s="36"/>
      <c r="DT815" s="36"/>
    </row>
    <row r="816" spans="121:124" x14ac:dyDescent="0.25">
      <c r="DQ816" s="36"/>
      <c r="DR816" s="36"/>
      <c r="DS816" s="36"/>
      <c r="DT816" s="36"/>
    </row>
    <row r="817" spans="121:124" x14ac:dyDescent="0.25">
      <c r="DQ817" s="36"/>
      <c r="DR817" s="36"/>
      <c r="DS817" s="36"/>
      <c r="DT817" s="36"/>
    </row>
    <row r="818" spans="121:124" x14ac:dyDescent="0.25">
      <c r="DQ818" s="36"/>
      <c r="DR818" s="36"/>
      <c r="DS818" s="36"/>
      <c r="DT818" s="36"/>
    </row>
    <row r="819" spans="121:124" x14ac:dyDescent="0.25">
      <c r="DQ819" s="36"/>
      <c r="DR819" s="36"/>
      <c r="DS819" s="36"/>
      <c r="DT819" s="36"/>
    </row>
    <row r="820" spans="121:124" x14ac:dyDescent="0.25">
      <c r="DQ820" s="36"/>
      <c r="DR820" s="36"/>
      <c r="DS820" s="36"/>
      <c r="DT820" s="36"/>
    </row>
    <row r="821" spans="121:124" x14ac:dyDescent="0.25">
      <c r="DQ821" s="36"/>
      <c r="DR821" s="36"/>
      <c r="DS821" s="36"/>
      <c r="DT821" s="36"/>
    </row>
    <row r="822" spans="121:124" x14ac:dyDescent="0.25">
      <c r="DQ822" s="36"/>
      <c r="DR822" s="36"/>
      <c r="DS822" s="36"/>
      <c r="DT822" s="36"/>
    </row>
    <row r="823" spans="121:124" x14ac:dyDescent="0.25">
      <c r="DQ823" s="36"/>
      <c r="DR823" s="36"/>
      <c r="DS823" s="36"/>
      <c r="DT823" s="36"/>
    </row>
    <row r="824" spans="121:124" x14ac:dyDescent="0.25">
      <c r="DQ824" s="36"/>
      <c r="DR824" s="36"/>
      <c r="DS824" s="36"/>
      <c r="DT824" s="36"/>
    </row>
    <row r="825" spans="121:124" x14ac:dyDescent="0.25">
      <c r="DQ825" s="36"/>
      <c r="DR825" s="36"/>
      <c r="DS825" s="36"/>
      <c r="DT825" s="36"/>
    </row>
    <row r="826" spans="121:124" x14ac:dyDescent="0.25">
      <c r="DQ826" s="36"/>
      <c r="DR826" s="36"/>
      <c r="DS826" s="36"/>
      <c r="DT826" s="36"/>
    </row>
    <row r="827" spans="121:124" x14ac:dyDescent="0.25">
      <c r="DQ827" s="36"/>
      <c r="DR827" s="36"/>
      <c r="DS827" s="36"/>
      <c r="DT827" s="36"/>
    </row>
    <row r="828" spans="121:124" x14ac:dyDescent="0.25">
      <c r="DQ828" s="36"/>
      <c r="DR828" s="36"/>
      <c r="DS828" s="36"/>
      <c r="DT828" s="36"/>
    </row>
    <row r="829" spans="121:124" x14ac:dyDescent="0.25">
      <c r="DQ829" s="36"/>
      <c r="DR829" s="36"/>
      <c r="DS829" s="36"/>
      <c r="DT829" s="36"/>
    </row>
    <row r="830" spans="121:124" x14ac:dyDescent="0.25">
      <c r="DQ830" s="36"/>
      <c r="DR830" s="36"/>
      <c r="DS830" s="36"/>
      <c r="DT830" s="36"/>
    </row>
    <row r="831" spans="121:124" x14ac:dyDescent="0.25">
      <c r="DQ831" s="36"/>
      <c r="DR831" s="36"/>
      <c r="DS831" s="36"/>
      <c r="DT831" s="36"/>
    </row>
    <row r="832" spans="121:124" x14ac:dyDescent="0.25">
      <c r="DQ832" s="36"/>
      <c r="DR832" s="36"/>
      <c r="DS832" s="36"/>
      <c r="DT832" s="36"/>
    </row>
    <row r="833" spans="121:124" x14ac:dyDescent="0.25">
      <c r="DQ833" s="36"/>
      <c r="DR833" s="36"/>
      <c r="DS833" s="36"/>
      <c r="DT833" s="36"/>
    </row>
    <row r="834" spans="121:124" x14ac:dyDescent="0.25">
      <c r="DQ834" s="36"/>
      <c r="DR834" s="36"/>
      <c r="DS834" s="36"/>
      <c r="DT834" s="36"/>
    </row>
    <row r="835" spans="121:124" x14ac:dyDescent="0.25">
      <c r="DQ835" s="36"/>
      <c r="DR835" s="36"/>
      <c r="DS835" s="36"/>
      <c r="DT835" s="36"/>
    </row>
    <row r="836" spans="121:124" x14ac:dyDescent="0.25">
      <c r="DQ836" s="36"/>
      <c r="DR836" s="36"/>
      <c r="DS836" s="36"/>
      <c r="DT836" s="36"/>
    </row>
    <row r="837" spans="121:124" x14ac:dyDescent="0.25">
      <c r="DQ837" s="36"/>
      <c r="DR837" s="36"/>
      <c r="DS837" s="36"/>
      <c r="DT837" s="36"/>
    </row>
    <row r="838" spans="121:124" x14ac:dyDescent="0.25">
      <c r="DQ838" s="36"/>
      <c r="DR838" s="36"/>
      <c r="DS838" s="36"/>
      <c r="DT838" s="36"/>
    </row>
    <row r="839" spans="121:124" x14ac:dyDescent="0.25">
      <c r="DQ839" s="36"/>
      <c r="DR839" s="36"/>
      <c r="DS839" s="36"/>
      <c r="DT839" s="36"/>
    </row>
    <row r="840" spans="121:124" x14ac:dyDescent="0.25">
      <c r="DQ840" s="36"/>
      <c r="DR840" s="36"/>
      <c r="DS840" s="36"/>
      <c r="DT840" s="36"/>
    </row>
    <row r="841" spans="121:124" x14ac:dyDescent="0.25">
      <c r="DQ841" s="36"/>
      <c r="DR841" s="36"/>
      <c r="DS841" s="36"/>
      <c r="DT841" s="36"/>
    </row>
    <row r="842" spans="121:124" x14ac:dyDescent="0.25">
      <c r="DQ842" s="36"/>
      <c r="DR842" s="36"/>
      <c r="DS842" s="36"/>
      <c r="DT842" s="36"/>
    </row>
    <row r="843" spans="121:124" x14ac:dyDescent="0.25">
      <c r="DQ843" s="36"/>
      <c r="DR843" s="36"/>
      <c r="DS843" s="36"/>
      <c r="DT843" s="36"/>
    </row>
    <row r="844" spans="121:124" x14ac:dyDescent="0.25">
      <c r="DQ844" s="36"/>
      <c r="DR844" s="36"/>
      <c r="DS844" s="36"/>
      <c r="DT844" s="36"/>
    </row>
    <row r="845" spans="121:124" x14ac:dyDescent="0.25">
      <c r="DQ845" s="36"/>
      <c r="DR845" s="36"/>
      <c r="DS845" s="36"/>
      <c r="DT845" s="36"/>
    </row>
    <row r="846" spans="121:124" x14ac:dyDescent="0.25">
      <c r="DQ846" s="36"/>
      <c r="DR846" s="36"/>
      <c r="DS846" s="36"/>
      <c r="DT846" s="36"/>
    </row>
    <row r="847" spans="121:124" x14ac:dyDescent="0.25">
      <c r="DQ847" s="36"/>
      <c r="DR847" s="36"/>
      <c r="DS847" s="36"/>
      <c r="DT847" s="36"/>
    </row>
    <row r="848" spans="121:124" x14ac:dyDescent="0.25">
      <c r="DQ848" s="36"/>
      <c r="DR848" s="36"/>
      <c r="DS848" s="36"/>
      <c r="DT848" s="36"/>
    </row>
    <row r="849" spans="121:124" x14ac:dyDescent="0.25">
      <c r="DQ849" s="36"/>
      <c r="DR849" s="36"/>
      <c r="DS849" s="36"/>
      <c r="DT849" s="36"/>
    </row>
    <row r="850" spans="121:124" x14ac:dyDescent="0.25">
      <c r="DQ850" s="36"/>
      <c r="DR850" s="36"/>
      <c r="DS850" s="36"/>
      <c r="DT850" s="36"/>
    </row>
    <row r="851" spans="121:124" x14ac:dyDescent="0.25">
      <c r="DQ851" s="36"/>
      <c r="DR851" s="36"/>
      <c r="DS851" s="36"/>
      <c r="DT851" s="36"/>
    </row>
    <row r="852" spans="121:124" x14ac:dyDescent="0.25">
      <c r="DQ852" s="36"/>
      <c r="DR852" s="36"/>
      <c r="DS852" s="36"/>
      <c r="DT852" s="36"/>
    </row>
    <row r="853" spans="121:124" x14ac:dyDescent="0.25">
      <c r="DQ853" s="36"/>
      <c r="DR853" s="36"/>
      <c r="DS853" s="36"/>
      <c r="DT853" s="36"/>
    </row>
    <row r="854" spans="121:124" x14ac:dyDescent="0.25">
      <c r="DQ854" s="36"/>
      <c r="DR854" s="36"/>
      <c r="DS854" s="36"/>
      <c r="DT854" s="36"/>
    </row>
    <row r="855" spans="121:124" x14ac:dyDescent="0.25">
      <c r="DQ855" s="36"/>
      <c r="DR855" s="36"/>
      <c r="DS855" s="36"/>
      <c r="DT855" s="36"/>
    </row>
    <row r="856" spans="121:124" x14ac:dyDescent="0.25">
      <c r="DQ856" s="36"/>
      <c r="DR856" s="36"/>
      <c r="DS856" s="36"/>
      <c r="DT856" s="36"/>
    </row>
    <row r="857" spans="121:124" x14ac:dyDescent="0.25">
      <c r="DQ857" s="36"/>
      <c r="DR857" s="36"/>
      <c r="DS857" s="36"/>
      <c r="DT857" s="36"/>
    </row>
    <row r="858" spans="121:124" x14ac:dyDescent="0.25">
      <c r="DQ858" s="36"/>
      <c r="DR858" s="36"/>
      <c r="DS858" s="36"/>
      <c r="DT858" s="36"/>
    </row>
    <row r="859" spans="121:124" x14ac:dyDescent="0.25">
      <c r="DQ859" s="36"/>
      <c r="DR859" s="36"/>
      <c r="DS859" s="36"/>
      <c r="DT859" s="36"/>
    </row>
    <row r="860" spans="121:124" x14ac:dyDescent="0.25">
      <c r="DQ860" s="36"/>
      <c r="DR860" s="36"/>
      <c r="DS860" s="36"/>
      <c r="DT860" s="36"/>
    </row>
    <row r="861" spans="121:124" x14ac:dyDescent="0.25">
      <c r="DQ861" s="36"/>
      <c r="DR861" s="36"/>
      <c r="DS861" s="36"/>
      <c r="DT861" s="36"/>
    </row>
    <row r="862" spans="121:124" x14ac:dyDescent="0.25">
      <c r="DQ862" s="36"/>
      <c r="DR862" s="36"/>
      <c r="DS862" s="36"/>
      <c r="DT862" s="36"/>
    </row>
    <row r="863" spans="121:124" x14ac:dyDescent="0.25">
      <c r="DQ863" s="36"/>
      <c r="DR863" s="36"/>
      <c r="DS863" s="36"/>
      <c r="DT863" s="36"/>
    </row>
    <row r="864" spans="121:124" x14ac:dyDescent="0.25">
      <c r="DQ864" s="36"/>
      <c r="DR864" s="36"/>
      <c r="DS864" s="36"/>
      <c r="DT864" s="36"/>
    </row>
    <row r="865" spans="121:124" x14ac:dyDescent="0.25">
      <c r="DQ865" s="36"/>
      <c r="DR865" s="36"/>
      <c r="DS865" s="36"/>
      <c r="DT865" s="36"/>
    </row>
    <row r="866" spans="121:124" x14ac:dyDescent="0.25">
      <c r="DQ866" s="36"/>
      <c r="DR866" s="36"/>
      <c r="DS866" s="36"/>
      <c r="DT866" s="36"/>
    </row>
    <row r="867" spans="121:124" x14ac:dyDescent="0.25">
      <c r="DQ867" s="36"/>
      <c r="DR867" s="36"/>
      <c r="DS867" s="36"/>
      <c r="DT867" s="36"/>
    </row>
    <row r="868" spans="121:124" x14ac:dyDescent="0.25">
      <c r="DQ868" s="36"/>
      <c r="DR868" s="36"/>
      <c r="DS868" s="36"/>
      <c r="DT868" s="36"/>
    </row>
    <row r="869" spans="121:124" x14ac:dyDescent="0.25">
      <c r="DQ869" s="36"/>
      <c r="DR869" s="36"/>
      <c r="DS869" s="36"/>
      <c r="DT869" s="36"/>
    </row>
    <row r="870" spans="121:124" x14ac:dyDescent="0.25">
      <c r="DQ870" s="36"/>
      <c r="DR870" s="36"/>
      <c r="DS870" s="36"/>
      <c r="DT870" s="36"/>
    </row>
    <row r="871" spans="121:124" x14ac:dyDescent="0.25">
      <c r="DQ871" s="36"/>
      <c r="DR871" s="36"/>
      <c r="DS871" s="36"/>
      <c r="DT871" s="36"/>
    </row>
    <row r="872" spans="121:124" x14ac:dyDescent="0.25">
      <c r="DQ872" s="36"/>
      <c r="DR872" s="36"/>
      <c r="DS872" s="36"/>
      <c r="DT872" s="36"/>
    </row>
    <row r="873" spans="121:124" x14ac:dyDescent="0.25">
      <c r="DQ873" s="36"/>
      <c r="DR873" s="36"/>
      <c r="DS873" s="36"/>
      <c r="DT873" s="36"/>
    </row>
    <row r="874" spans="121:124" x14ac:dyDescent="0.25">
      <c r="DQ874" s="36"/>
      <c r="DR874" s="36"/>
      <c r="DS874" s="36"/>
      <c r="DT874" s="36"/>
    </row>
    <row r="875" spans="121:124" x14ac:dyDescent="0.25">
      <c r="DQ875" s="36"/>
      <c r="DR875" s="36"/>
      <c r="DS875" s="36"/>
      <c r="DT875" s="36"/>
    </row>
    <row r="876" spans="121:124" x14ac:dyDescent="0.25">
      <c r="DQ876" s="36"/>
      <c r="DR876" s="36"/>
      <c r="DS876" s="36"/>
      <c r="DT876" s="36"/>
    </row>
    <row r="877" spans="121:124" x14ac:dyDescent="0.25">
      <c r="DQ877" s="36"/>
      <c r="DR877" s="36"/>
      <c r="DS877" s="36"/>
      <c r="DT877" s="36"/>
    </row>
    <row r="878" spans="121:124" x14ac:dyDescent="0.25">
      <c r="DQ878" s="36"/>
      <c r="DR878" s="36"/>
      <c r="DS878" s="36"/>
      <c r="DT878" s="36"/>
    </row>
    <row r="879" spans="121:124" x14ac:dyDescent="0.25">
      <c r="DQ879" s="36"/>
      <c r="DR879" s="36"/>
      <c r="DS879" s="36"/>
      <c r="DT879" s="36"/>
    </row>
    <row r="880" spans="121:124" x14ac:dyDescent="0.25">
      <c r="DQ880" s="36"/>
      <c r="DR880" s="36"/>
      <c r="DS880" s="36"/>
      <c r="DT880" s="36"/>
    </row>
    <row r="881" spans="121:124" x14ac:dyDescent="0.25">
      <c r="DQ881" s="36"/>
      <c r="DR881" s="36"/>
      <c r="DS881" s="36"/>
      <c r="DT881" s="36"/>
    </row>
    <row r="882" spans="121:124" x14ac:dyDescent="0.25">
      <c r="DQ882" s="36"/>
      <c r="DR882" s="36"/>
      <c r="DS882" s="36"/>
      <c r="DT882" s="36"/>
    </row>
    <row r="883" spans="121:124" x14ac:dyDescent="0.25">
      <c r="DQ883" s="36"/>
      <c r="DR883" s="36"/>
      <c r="DS883" s="36"/>
      <c r="DT883" s="36"/>
    </row>
    <row r="884" spans="121:124" x14ac:dyDescent="0.25">
      <c r="DQ884" s="36"/>
      <c r="DR884" s="36"/>
      <c r="DS884" s="36"/>
      <c r="DT884" s="36"/>
    </row>
    <row r="885" spans="121:124" x14ac:dyDescent="0.25">
      <c r="DQ885" s="36"/>
      <c r="DR885" s="36"/>
      <c r="DS885" s="36"/>
      <c r="DT885" s="36"/>
    </row>
    <row r="886" spans="121:124" x14ac:dyDescent="0.25">
      <c r="DQ886" s="36"/>
      <c r="DR886" s="36"/>
      <c r="DS886" s="36"/>
      <c r="DT886" s="36"/>
    </row>
    <row r="887" spans="121:124" x14ac:dyDescent="0.25">
      <c r="DQ887" s="36"/>
      <c r="DR887" s="36"/>
      <c r="DS887" s="36"/>
      <c r="DT887" s="36"/>
    </row>
    <row r="888" spans="121:124" x14ac:dyDescent="0.25">
      <c r="DQ888" s="36"/>
      <c r="DR888" s="36"/>
      <c r="DS888" s="36"/>
      <c r="DT888" s="36"/>
    </row>
    <row r="889" spans="121:124" x14ac:dyDescent="0.25">
      <c r="DQ889" s="36"/>
      <c r="DR889" s="36"/>
      <c r="DS889" s="36"/>
      <c r="DT889" s="36"/>
    </row>
    <row r="890" spans="121:124" x14ac:dyDescent="0.25">
      <c r="DQ890" s="36"/>
      <c r="DR890" s="36"/>
      <c r="DS890" s="36"/>
      <c r="DT890" s="36"/>
    </row>
    <row r="891" spans="121:124" x14ac:dyDescent="0.25">
      <c r="DQ891" s="36"/>
      <c r="DR891" s="36"/>
      <c r="DS891" s="36"/>
      <c r="DT891" s="36"/>
    </row>
    <row r="892" spans="121:124" x14ac:dyDescent="0.25">
      <c r="DQ892" s="36"/>
      <c r="DR892" s="36"/>
      <c r="DS892" s="36"/>
      <c r="DT892" s="36"/>
    </row>
    <row r="893" spans="121:124" x14ac:dyDescent="0.25">
      <c r="DQ893" s="36"/>
      <c r="DR893" s="36"/>
      <c r="DS893" s="36"/>
      <c r="DT893" s="36"/>
    </row>
    <row r="894" spans="121:124" x14ac:dyDescent="0.25">
      <c r="DQ894" s="36"/>
      <c r="DR894" s="36"/>
      <c r="DS894" s="36"/>
      <c r="DT894" s="36"/>
    </row>
    <row r="895" spans="121:124" x14ac:dyDescent="0.25">
      <c r="DQ895" s="36"/>
      <c r="DR895" s="36"/>
      <c r="DS895" s="36"/>
      <c r="DT895" s="36"/>
    </row>
    <row r="896" spans="121:124" x14ac:dyDescent="0.25">
      <c r="DQ896" s="36"/>
      <c r="DR896" s="36"/>
      <c r="DS896" s="36"/>
      <c r="DT896" s="36"/>
    </row>
    <row r="897" spans="121:124" x14ac:dyDescent="0.25">
      <c r="DQ897" s="36"/>
      <c r="DR897" s="36"/>
      <c r="DS897" s="36"/>
      <c r="DT897" s="36"/>
    </row>
    <row r="898" spans="121:124" x14ac:dyDescent="0.25">
      <c r="DQ898" s="36"/>
      <c r="DR898" s="36"/>
      <c r="DS898" s="36"/>
      <c r="DT898" s="36"/>
    </row>
    <row r="899" spans="121:124" x14ac:dyDescent="0.25">
      <c r="DQ899" s="36"/>
      <c r="DR899" s="36"/>
      <c r="DS899" s="36"/>
      <c r="DT899" s="36"/>
    </row>
    <row r="900" spans="121:124" x14ac:dyDescent="0.25">
      <c r="DQ900" s="36"/>
      <c r="DR900" s="36"/>
      <c r="DS900" s="36"/>
      <c r="DT900" s="36"/>
    </row>
    <row r="901" spans="121:124" x14ac:dyDescent="0.25">
      <c r="DQ901" s="36"/>
      <c r="DR901" s="36"/>
      <c r="DS901" s="36"/>
      <c r="DT901" s="36"/>
    </row>
    <row r="902" spans="121:124" x14ac:dyDescent="0.25">
      <c r="DQ902" s="36"/>
      <c r="DR902" s="36"/>
      <c r="DS902" s="36"/>
      <c r="DT902" s="36"/>
    </row>
    <row r="903" spans="121:124" x14ac:dyDescent="0.25">
      <c r="DQ903" s="36"/>
      <c r="DR903" s="36"/>
      <c r="DS903" s="36"/>
      <c r="DT903" s="36"/>
    </row>
    <row r="904" spans="121:124" x14ac:dyDescent="0.25">
      <c r="DQ904" s="36"/>
      <c r="DR904" s="36"/>
      <c r="DS904" s="36"/>
      <c r="DT904" s="36"/>
    </row>
    <row r="905" spans="121:124" x14ac:dyDescent="0.25">
      <c r="DQ905" s="36"/>
      <c r="DR905" s="36"/>
      <c r="DS905" s="36"/>
      <c r="DT905" s="36"/>
    </row>
    <row r="906" spans="121:124" x14ac:dyDescent="0.25">
      <c r="DQ906" s="36"/>
      <c r="DR906" s="36"/>
      <c r="DS906" s="36"/>
      <c r="DT906" s="36"/>
    </row>
    <row r="907" spans="121:124" x14ac:dyDescent="0.25">
      <c r="DQ907" s="36"/>
      <c r="DR907" s="36"/>
      <c r="DS907" s="36"/>
      <c r="DT907" s="36"/>
    </row>
    <row r="908" spans="121:124" x14ac:dyDescent="0.25">
      <c r="DQ908" s="36"/>
      <c r="DR908" s="36"/>
      <c r="DS908" s="36"/>
      <c r="DT908" s="36"/>
    </row>
    <row r="909" spans="121:124" x14ac:dyDescent="0.25">
      <c r="DQ909" s="36"/>
      <c r="DR909" s="36"/>
      <c r="DS909" s="36"/>
      <c r="DT909" s="36"/>
    </row>
    <row r="910" spans="121:124" x14ac:dyDescent="0.25">
      <c r="DQ910" s="36"/>
      <c r="DR910" s="36"/>
      <c r="DS910" s="36"/>
      <c r="DT910" s="36"/>
    </row>
    <row r="911" spans="121:124" x14ac:dyDescent="0.25">
      <c r="DQ911" s="36"/>
      <c r="DR911" s="36"/>
      <c r="DS911" s="36"/>
      <c r="DT911" s="36"/>
    </row>
    <row r="912" spans="121:124" x14ac:dyDescent="0.25">
      <c r="DQ912" s="36"/>
      <c r="DR912" s="36"/>
      <c r="DS912" s="36"/>
      <c r="DT912" s="36"/>
    </row>
    <row r="913" spans="121:124" x14ac:dyDescent="0.25">
      <c r="DQ913" s="36"/>
      <c r="DR913" s="36"/>
      <c r="DS913" s="36"/>
      <c r="DT913" s="36"/>
    </row>
    <row r="914" spans="121:124" x14ac:dyDescent="0.25">
      <c r="DQ914" s="36"/>
      <c r="DR914" s="36"/>
      <c r="DS914" s="36"/>
      <c r="DT914" s="36"/>
    </row>
    <row r="915" spans="121:124" x14ac:dyDescent="0.25">
      <c r="DQ915" s="36"/>
      <c r="DR915" s="36"/>
      <c r="DS915" s="36"/>
      <c r="DT915" s="36"/>
    </row>
    <row r="916" spans="121:124" x14ac:dyDescent="0.25">
      <c r="DQ916" s="36"/>
      <c r="DR916" s="36"/>
      <c r="DS916" s="36"/>
      <c r="DT916" s="36"/>
    </row>
    <row r="917" spans="121:124" x14ac:dyDescent="0.25">
      <c r="DQ917" s="36"/>
      <c r="DR917" s="36"/>
      <c r="DS917" s="36"/>
      <c r="DT917" s="36"/>
    </row>
    <row r="918" spans="121:124" x14ac:dyDescent="0.25">
      <c r="DQ918" s="36"/>
      <c r="DR918" s="36"/>
      <c r="DS918" s="36"/>
      <c r="DT918" s="36"/>
    </row>
    <row r="919" spans="121:124" x14ac:dyDescent="0.25">
      <c r="DQ919" s="36"/>
      <c r="DR919" s="36"/>
      <c r="DS919" s="36"/>
      <c r="DT919" s="36"/>
    </row>
    <row r="920" spans="121:124" x14ac:dyDescent="0.25">
      <c r="DQ920" s="36"/>
      <c r="DR920" s="36"/>
      <c r="DS920" s="36"/>
      <c r="DT920" s="36"/>
    </row>
    <row r="921" spans="121:124" x14ac:dyDescent="0.25">
      <c r="DQ921" s="36"/>
      <c r="DR921" s="36"/>
      <c r="DS921" s="36"/>
      <c r="DT921" s="36"/>
    </row>
    <row r="922" spans="121:124" x14ac:dyDescent="0.25">
      <c r="DQ922" s="36"/>
      <c r="DR922" s="36"/>
      <c r="DS922" s="36"/>
      <c r="DT922" s="36"/>
    </row>
    <row r="923" spans="121:124" x14ac:dyDescent="0.25">
      <c r="DQ923" s="36"/>
      <c r="DR923" s="36"/>
      <c r="DS923" s="36"/>
      <c r="DT923" s="36"/>
    </row>
    <row r="924" spans="121:124" x14ac:dyDescent="0.25">
      <c r="DQ924" s="36"/>
      <c r="DR924" s="36"/>
      <c r="DS924" s="36"/>
      <c r="DT924" s="36"/>
    </row>
    <row r="925" spans="121:124" x14ac:dyDescent="0.25">
      <c r="DQ925" s="36"/>
      <c r="DR925" s="36"/>
      <c r="DS925" s="36"/>
      <c r="DT925" s="36"/>
    </row>
    <row r="926" spans="121:124" x14ac:dyDescent="0.25">
      <c r="DQ926" s="36"/>
      <c r="DR926" s="36"/>
      <c r="DS926" s="36"/>
      <c r="DT926" s="36"/>
    </row>
    <row r="927" spans="121:124" x14ac:dyDescent="0.25">
      <c r="DQ927" s="36"/>
      <c r="DR927" s="36"/>
      <c r="DS927" s="36"/>
      <c r="DT927" s="36"/>
    </row>
    <row r="928" spans="121:124" x14ac:dyDescent="0.25">
      <c r="DQ928" s="36"/>
      <c r="DR928" s="36"/>
      <c r="DS928" s="36"/>
      <c r="DT928" s="36"/>
    </row>
    <row r="929" spans="121:124" x14ac:dyDescent="0.25">
      <c r="DQ929" s="36"/>
      <c r="DR929" s="36"/>
      <c r="DS929" s="36"/>
      <c r="DT929" s="36"/>
    </row>
    <row r="930" spans="121:124" x14ac:dyDescent="0.25">
      <c r="DQ930" s="36"/>
      <c r="DR930" s="36"/>
      <c r="DS930" s="36"/>
      <c r="DT930" s="36"/>
    </row>
    <row r="931" spans="121:124" x14ac:dyDescent="0.25">
      <c r="DQ931" s="36"/>
      <c r="DR931" s="36"/>
      <c r="DS931" s="36"/>
      <c r="DT931" s="36"/>
    </row>
    <row r="932" spans="121:124" x14ac:dyDescent="0.25">
      <c r="DQ932" s="36"/>
      <c r="DR932" s="36"/>
      <c r="DS932" s="36"/>
      <c r="DT932" s="36"/>
    </row>
    <row r="933" spans="121:124" x14ac:dyDescent="0.25">
      <c r="DQ933" s="36"/>
      <c r="DR933" s="36"/>
      <c r="DS933" s="36"/>
      <c r="DT933" s="36"/>
    </row>
    <row r="934" spans="121:124" x14ac:dyDescent="0.25">
      <c r="DQ934" s="36"/>
      <c r="DR934" s="36"/>
      <c r="DS934" s="36"/>
      <c r="DT934" s="36"/>
    </row>
    <row r="935" spans="121:124" x14ac:dyDescent="0.25">
      <c r="DQ935" s="36"/>
      <c r="DR935" s="36"/>
      <c r="DS935" s="36"/>
      <c r="DT935" s="36"/>
    </row>
    <row r="936" spans="121:124" x14ac:dyDescent="0.25">
      <c r="DQ936" s="36"/>
      <c r="DR936" s="36"/>
      <c r="DS936" s="36"/>
      <c r="DT936" s="36"/>
    </row>
    <row r="937" spans="121:124" x14ac:dyDescent="0.25">
      <c r="DQ937" s="36"/>
      <c r="DR937" s="36"/>
      <c r="DS937" s="36"/>
      <c r="DT937" s="36"/>
    </row>
    <row r="938" spans="121:124" x14ac:dyDescent="0.25">
      <c r="DQ938" s="36"/>
      <c r="DR938" s="36"/>
      <c r="DS938" s="36"/>
      <c r="DT938" s="36"/>
    </row>
    <row r="939" spans="121:124" x14ac:dyDescent="0.25">
      <c r="DQ939" s="36"/>
      <c r="DR939" s="36"/>
      <c r="DS939" s="36"/>
      <c r="DT939" s="36"/>
    </row>
    <row r="940" spans="121:124" x14ac:dyDescent="0.25">
      <c r="DQ940" s="36"/>
      <c r="DR940" s="36"/>
      <c r="DS940" s="36"/>
      <c r="DT940" s="36"/>
    </row>
    <row r="941" spans="121:124" x14ac:dyDescent="0.25">
      <c r="DQ941" s="36"/>
      <c r="DR941" s="36"/>
      <c r="DS941" s="36"/>
      <c r="DT941" s="36"/>
    </row>
    <row r="942" spans="121:124" x14ac:dyDescent="0.25">
      <c r="DQ942" s="36"/>
      <c r="DR942" s="36"/>
      <c r="DS942" s="36"/>
      <c r="DT942" s="36"/>
    </row>
    <row r="943" spans="121:124" x14ac:dyDescent="0.25">
      <c r="DQ943" s="36"/>
      <c r="DR943" s="36"/>
      <c r="DS943" s="36"/>
      <c r="DT943" s="36"/>
    </row>
    <row r="944" spans="121:124" x14ac:dyDescent="0.25">
      <c r="DQ944" s="36"/>
      <c r="DR944" s="36"/>
      <c r="DS944" s="36"/>
      <c r="DT944" s="36"/>
    </row>
    <row r="945" spans="121:124" x14ac:dyDescent="0.25">
      <c r="DQ945" s="36"/>
      <c r="DR945" s="36"/>
      <c r="DS945" s="36"/>
      <c r="DT945" s="36"/>
    </row>
    <row r="946" spans="121:124" x14ac:dyDescent="0.25">
      <c r="DQ946" s="36"/>
      <c r="DR946" s="36"/>
      <c r="DS946" s="36"/>
      <c r="DT946" s="36"/>
    </row>
    <row r="947" spans="121:124" x14ac:dyDescent="0.25">
      <c r="DQ947" s="36"/>
      <c r="DR947" s="36"/>
      <c r="DS947" s="36"/>
      <c r="DT947" s="36"/>
    </row>
    <row r="948" spans="121:124" x14ac:dyDescent="0.25">
      <c r="DQ948" s="36"/>
      <c r="DR948" s="36"/>
      <c r="DS948" s="36"/>
      <c r="DT948" s="36"/>
    </row>
    <row r="949" spans="121:124" x14ac:dyDescent="0.25">
      <c r="DQ949" s="36"/>
      <c r="DR949" s="36"/>
      <c r="DS949" s="36"/>
      <c r="DT949" s="36"/>
    </row>
    <row r="950" spans="121:124" x14ac:dyDescent="0.25">
      <c r="DQ950" s="36"/>
      <c r="DR950" s="36"/>
      <c r="DS950" s="36"/>
      <c r="DT950" s="36"/>
    </row>
    <row r="951" spans="121:124" x14ac:dyDescent="0.25">
      <c r="DQ951" s="36"/>
      <c r="DR951" s="36"/>
      <c r="DS951" s="36"/>
      <c r="DT951" s="36"/>
    </row>
    <row r="952" spans="121:124" x14ac:dyDescent="0.25">
      <c r="DQ952" s="36"/>
      <c r="DR952" s="36"/>
      <c r="DS952" s="36"/>
      <c r="DT952" s="36"/>
    </row>
    <row r="953" spans="121:124" x14ac:dyDescent="0.25">
      <c r="DQ953" s="36"/>
      <c r="DR953" s="36"/>
      <c r="DS953" s="36"/>
      <c r="DT953" s="36"/>
    </row>
    <row r="954" spans="121:124" x14ac:dyDescent="0.25">
      <c r="DQ954" s="36"/>
      <c r="DR954" s="36"/>
      <c r="DS954" s="36"/>
      <c r="DT954" s="36"/>
    </row>
    <row r="955" spans="121:124" x14ac:dyDescent="0.25">
      <c r="DQ955" s="36"/>
      <c r="DR955" s="36"/>
      <c r="DS955" s="36"/>
      <c r="DT955" s="36"/>
    </row>
    <row r="956" spans="121:124" x14ac:dyDescent="0.25">
      <c r="DQ956" s="36"/>
      <c r="DR956" s="36"/>
      <c r="DS956" s="36"/>
      <c r="DT956" s="36"/>
    </row>
    <row r="957" spans="121:124" x14ac:dyDescent="0.25">
      <c r="DQ957" s="36"/>
      <c r="DR957" s="36"/>
      <c r="DS957" s="36"/>
      <c r="DT957" s="36"/>
    </row>
    <row r="958" spans="121:124" x14ac:dyDescent="0.25">
      <c r="DQ958" s="36"/>
      <c r="DR958" s="36"/>
      <c r="DS958" s="36"/>
      <c r="DT958" s="36"/>
    </row>
    <row r="959" spans="121:124" x14ac:dyDescent="0.25">
      <c r="DQ959" s="36"/>
      <c r="DR959" s="36"/>
      <c r="DS959" s="36"/>
      <c r="DT959" s="36"/>
    </row>
    <row r="960" spans="121:124" x14ac:dyDescent="0.25">
      <c r="DQ960" s="36"/>
      <c r="DR960" s="36"/>
      <c r="DS960" s="36"/>
      <c r="DT960" s="36"/>
    </row>
    <row r="961" spans="121:124" x14ac:dyDescent="0.25">
      <c r="DQ961" s="36"/>
      <c r="DR961" s="36"/>
      <c r="DS961" s="36"/>
      <c r="DT961" s="36"/>
    </row>
    <row r="962" spans="121:124" x14ac:dyDescent="0.25">
      <c r="DQ962" s="36"/>
      <c r="DR962" s="36"/>
      <c r="DS962" s="36"/>
      <c r="DT962" s="36"/>
    </row>
    <row r="963" spans="121:124" x14ac:dyDescent="0.25">
      <c r="DQ963" s="36"/>
      <c r="DR963" s="36"/>
      <c r="DS963" s="36"/>
      <c r="DT963" s="36"/>
    </row>
    <row r="964" spans="121:124" x14ac:dyDescent="0.25">
      <c r="DQ964" s="36"/>
      <c r="DR964" s="36"/>
      <c r="DS964" s="36"/>
      <c r="DT964" s="36"/>
    </row>
    <row r="965" spans="121:124" x14ac:dyDescent="0.25">
      <c r="DQ965" s="36"/>
      <c r="DR965" s="36"/>
      <c r="DS965" s="36"/>
      <c r="DT965" s="36"/>
    </row>
    <row r="966" spans="121:124" x14ac:dyDescent="0.25">
      <c r="DQ966" s="36"/>
      <c r="DR966" s="36"/>
      <c r="DS966" s="36"/>
      <c r="DT966" s="36"/>
    </row>
    <row r="967" spans="121:124" x14ac:dyDescent="0.25">
      <c r="DQ967" s="36"/>
      <c r="DR967" s="36"/>
      <c r="DS967" s="36"/>
      <c r="DT967" s="36"/>
    </row>
    <row r="968" spans="121:124" x14ac:dyDescent="0.25">
      <c r="DQ968" s="36"/>
      <c r="DR968" s="36"/>
      <c r="DS968" s="36"/>
      <c r="DT968" s="36"/>
    </row>
    <row r="969" spans="121:124" x14ac:dyDescent="0.25">
      <c r="DQ969" s="36"/>
      <c r="DR969" s="36"/>
      <c r="DS969" s="36"/>
      <c r="DT969" s="36"/>
    </row>
    <row r="970" spans="121:124" x14ac:dyDescent="0.25">
      <c r="DQ970" s="36"/>
      <c r="DR970" s="36"/>
      <c r="DS970" s="36"/>
      <c r="DT970" s="36"/>
    </row>
    <row r="971" spans="121:124" x14ac:dyDescent="0.25">
      <c r="DQ971" s="36"/>
      <c r="DR971" s="36"/>
      <c r="DS971" s="36"/>
      <c r="DT971" s="36"/>
    </row>
    <row r="972" spans="121:124" x14ac:dyDescent="0.25">
      <c r="DQ972" s="36"/>
      <c r="DR972" s="36"/>
      <c r="DS972" s="36"/>
      <c r="DT972" s="36"/>
    </row>
    <row r="973" spans="121:124" x14ac:dyDescent="0.25">
      <c r="DQ973" s="36"/>
      <c r="DR973" s="36"/>
      <c r="DS973" s="36"/>
      <c r="DT973" s="36"/>
    </row>
    <row r="974" spans="121:124" x14ac:dyDescent="0.25">
      <c r="DQ974" s="36"/>
      <c r="DR974" s="36"/>
      <c r="DS974" s="36"/>
      <c r="DT974" s="36"/>
    </row>
    <row r="975" spans="121:124" x14ac:dyDescent="0.25">
      <c r="DQ975" s="36"/>
      <c r="DR975" s="36"/>
      <c r="DS975" s="36"/>
      <c r="DT975" s="36"/>
    </row>
    <row r="976" spans="121:124" x14ac:dyDescent="0.25">
      <c r="DQ976" s="36"/>
      <c r="DR976" s="36"/>
      <c r="DS976" s="36"/>
      <c r="DT976" s="36"/>
    </row>
    <row r="977" spans="121:124" x14ac:dyDescent="0.25">
      <c r="DQ977" s="36"/>
      <c r="DR977" s="36"/>
      <c r="DS977" s="36"/>
      <c r="DT977" s="36"/>
    </row>
    <row r="978" spans="121:124" x14ac:dyDescent="0.25">
      <c r="DQ978" s="36"/>
      <c r="DR978" s="36"/>
      <c r="DS978" s="36"/>
      <c r="DT978" s="36"/>
    </row>
    <row r="979" spans="121:124" x14ac:dyDescent="0.25">
      <c r="DQ979" s="36"/>
      <c r="DR979" s="36"/>
      <c r="DS979" s="36"/>
      <c r="DT979" s="36"/>
    </row>
    <row r="980" spans="121:124" x14ac:dyDescent="0.25">
      <c r="DQ980" s="36"/>
      <c r="DR980" s="36"/>
      <c r="DS980" s="36"/>
      <c r="DT980" s="36"/>
    </row>
    <row r="981" spans="121:124" x14ac:dyDescent="0.25">
      <c r="DQ981" s="36"/>
      <c r="DR981" s="36"/>
      <c r="DS981" s="36"/>
      <c r="DT981" s="36"/>
    </row>
    <row r="982" spans="121:124" x14ac:dyDescent="0.25">
      <c r="DQ982" s="36"/>
      <c r="DR982" s="36"/>
      <c r="DS982" s="36"/>
      <c r="DT982" s="36"/>
    </row>
    <row r="983" spans="121:124" x14ac:dyDescent="0.25">
      <c r="DQ983" s="36"/>
      <c r="DR983" s="36"/>
      <c r="DS983" s="36"/>
      <c r="DT983" s="36"/>
    </row>
    <row r="984" spans="121:124" x14ac:dyDescent="0.25">
      <c r="DQ984" s="36"/>
      <c r="DR984" s="36"/>
      <c r="DS984" s="36"/>
      <c r="DT984" s="36"/>
    </row>
    <row r="985" spans="121:124" x14ac:dyDescent="0.25">
      <c r="DQ985" s="36"/>
      <c r="DR985" s="36"/>
      <c r="DS985" s="36"/>
      <c r="DT985" s="36"/>
    </row>
    <row r="986" spans="121:124" x14ac:dyDescent="0.25">
      <c r="DQ986" s="36"/>
      <c r="DR986" s="36"/>
      <c r="DS986" s="36"/>
      <c r="DT986" s="36"/>
    </row>
    <row r="987" spans="121:124" x14ac:dyDescent="0.25">
      <c r="DQ987" s="36"/>
      <c r="DR987" s="36"/>
      <c r="DS987" s="36"/>
      <c r="DT987" s="36"/>
    </row>
    <row r="988" spans="121:124" x14ac:dyDescent="0.25">
      <c r="DQ988" s="36"/>
      <c r="DR988" s="36"/>
      <c r="DS988" s="36"/>
      <c r="DT988" s="36"/>
    </row>
    <row r="989" spans="121:124" x14ac:dyDescent="0.25">
      <c r="DQ989" s="36"/>
      <c r="DR989" s="36"/>
      <c r="DS989" s="36"/>
      <c r="DT989" s="36"/>
    </row>
    <row r="990" spans="121:124" x14ac:dyDescent="0.25">
      <c r="DQ990" s="36"/>
      <c r="DR990" s="36"/>
      <c r="DS990" s="36"/>
      <c r="DT990" s="36"/>
    </row>
    <row r="991" spans="121:124" x14ac:dyDescent="0.25">
      <c r="DQ991" s="36"/>
      <c r="DR991" s="36"/>
      <c r="DS991" s="36"/>
      <c r="DT991" s="36"/>
    </row>
    <row r="992" spans="121:124" x14ac:dyDescent="0.25">
      <c r="DQ992" s="36"/>
      <c r="DR992" s="36"/>
      <c r="DS992" s="36"/>
      <c r="DT992" s="36"/>
    </row>
    <row r="993" spans="121:124" x14ac:dyDescent="0.25">
      <c r="DQ993" s="36"/>
      <c r="DR993" s="36"/>
      <c r="DS993" s="36"/>
      <c r="DT993" s="36"/>
    </row>
    <row r="994" spans="121:124" x14ac:dyDescent="0.25">
      <c r="DQ994" s="36"/>
      <c r="DR994" s="36"/>
      <c r="DS994" s="36"/>
      <c r="DT994" s="36"/>
    </row>
    <row r="995" spans="121:124" x14ac:dyDescent="0.25">
      <c r="DQ995" s="36"/>
      <c r="DR995" s="36"/>
      <c r="DS995" s="36"/>
      <c r="DT995" s="36"/>
    </row>
    <row r="996" spans="121:124" x14ac:dyDescent="0.25">
      <c r="DQ996" s="36"/>
      <c r="DR996" s="36"/>
      <c r="DS996" s="36"/>
      <c r="DT996" s="36"/>
    </row>
    <row r="997" spans="121:124" x14ac:dyDescent="0.25">
      <c r="DQ997" s="36"/>
      <c r="DR997" s="36"/>
      <c r="DS997" s="36"/>
      <c r="DT997" s="36"/>
    </row>
    <row r="998" spans="121:124" x14ac:dyDescent="0.25">
      <c r="DQ998" s="36"/>
      <c r="DR998" s="36"/>
      <c r="DS998" s="36"/>
      <c r="DT998" s="36"/>
    </row>
    <row r="999" spans="121:124" x14ac:dyDescent="0.25">
      <c r="DQ999" s="36"/>
      <c r="DR999" s="36"/>
      <c r="DS999" s="36"/>
      <c r="DT999" s="36"/>
    </row>
    <row r="1000" spans="121:124" x14ac:dyDescent="0.25">
      <c r="DQ1000" s="36"/>
      <c r="DR1000" s="36"/>
      <c r="DS1000" s="36"/>
      <c r="DT1000" s="36"/>
    </row>
    <row r="1001" spans="121:124" x14ac:dyDescent="0.25">
      <c r="DQ1001" s="36"/>
      <c r="DR1001" s="36"/>
      <c r="DS1001" s="36"/>
      <c r="DT1001" s="36"/>
    </row>
    <row r="1002" spans="121:124" x14ac:dyDescent="0.25">
      <c r="DQ1002" s="36"/>
      <c r="DR1002" s="36"/>
      <c r="DS1002" s="36"/>
      <c r="DT1002" s="36"/>
    </row>
    <row r="1003" spans="121:124" x14ac:dyDescent="0.25">
      <c r="DQ1003" s="36"/>
      <c r="DR1003" s="36"/>
      <c r="DS1003" s="36"/>
      <c r="DT1003" s="36"/>
    </row>
    <row r="1004" spans="121:124" x14ac:dyDescent="0.25">
      <c r="DQ1004" s="36"/>
      <c r="DR1004" s="36"/>
      <c r="DS1004" s="36"/>
      <c r="DT1004" s="36"/>
    </row>
    <row r="1005" spans="121:124" x14ac:dyDescent="0.25">
      <c r="DQ1005" s="36"/>
      <c r="DR1005" s="36"/>
      <c r="DS1005" s="36"/>
      <c r="DT1005" s="36"/>
    </row>
    <row r="1006" spans="121:124" x14ac:dyDescent="0.25">
      <c r="DQ1006" s="36"/>
      <c r="DR1006" s="36"/>
      <c r="DS1006" s="36"/>
      <c r="DT1006" s="36"/>
    </row>
    <row r="1007" spans="121:124" x14ac:dyDescent="0.25">
      <c r="DQ1007" s="36"/>
      <c r="DR1007" s="36"/>
      <c r="DS1007" s="36"/>
      <c r="DT1007" s="36"/>
    </row>
    <row r="1008" spans="121:124" x14ac:dyDescent="0.25">
      <c r="DQ1008" s="36"/>
      <c r="DR1008" s="36"/>
      <c r="DS1008" s="36"/>
      <c r="DT1008" s="36"/>
    </row>
    <row r="1009" spans="121:124" x14ac:dyDescent="0.25">
      <c r="DQ1009" s="36"/>
      <c r="DR1009" s="36"/>
      <c r="DS1009" s="36"/>
      <c r="DT1009" s="36"/>
    </row>
    <row r="1010" spans="121:124" x14ac:dyDescent="0.25">
      <c r="DQ1010" s="36"/>
      <c r="DR1010" s="36"/>
      <c r="DS1010" s="36"/>
      <c r="DT1010" s="36"/>
    </row>
    <row r="1011" spans="121:124" x14ac:dyDescent="0.25">
      <c r="DQ1011" s="36"/>
      <c r="DR1011" s="36"/>
      <c r="DS1011" s="36"/>
      <c r="DT1011" s="36"/>
    </row>
    <row r="1012" spans="121:124" x14ac:dyDescent="0.25">
      <c r="DQ1012" s="36"/>
      <c r="DR1012" s="36"/>
      <c r="DS1012" s="36"/>
      <c r="DT1012" s="36"/>
    </row>
    <row r="1013" spans="121:124" x14ac:dyDescent="0.25">
      <c r="DQ1013" s="36"/>
      <c r="DR1013" s="36"/>
      <c r="DS1013" s="36"/>
      <c r="DT1013" s="36"/>
    </row>
    <row r="1014" spans="121:124" x14ac:dyDescent="0.25">
      <c r="DQ1014" s="36"/>
      <c r="DR1014" s="36"/>
      <c r="DS1014" s="36"/>
      <c r="DT1014" s="36"/>
    </row>
    <row r="1015" spans="121:124" x14ac:dyDescent="0.25">
      <c r="DQ1015" s="36"/>
      <c r="DR1015" s="36"/>
      <c r="DS1015" s="36"/>
      <c r="DT1015" s="36"/>
    </row>
    <row r="1016" spans="121:124" x14ac:dyDescent="0.25">
      <c r="DQ1016" s="36"/>
      <c r="DR1016" s="36"/>
      <c r="DS1016" s="36"/>
      <c r="DT1016" s="36"/>
    </row>
    <row r="1017" spans="121:124" x14ac:dyDescent="0.25">
      <c r="DQ1017" s="36"/>
      <c r="DR1017" s="36"/>
      <c r="DS1017" s="36"/>
      <c r="DT1017" s="36"/>
    </row>
    <row r="1018" spans="121:124" x14ac:dyDescent="0.25">
      <c r="DQ1018" s="36"/>
      <c r="DR1018" s="36"/>
      <c r="DS1018" s="36"/>
      <c r="DT1018" s="36"/>
    </row>
    <row r="1019" spans="121:124" x14ac:dyDescent="0.25">
      <c r="DQ1019" s="36"/>
      <c r="DR1019" s="36"/>
      <c r="DS1019" s="36"/>
      <c r="DT1019" s="36"/>
    </row>
    <row r="1020" spans="121:124" x14ac:dyDescent="0.25">
      <c r="DQ1020" s="36"/>
      <c r="DR1020" s="36"/>
      <c r="DS1020" s="36"/>
      <c r="DT1020" s="36"/>
    </row>
    <row r="1021" spans="121:124" x14ac:dyDescent="0.25">
      <c r="DQ1021" s="36"/>
      <c r="DR1021" s="36"/>
      <c r="DS1021" s="36"/>
      <c r="DT1021" s="36"/>
    </row>
    <row r="1022" spans="121:124" x14ac:dyDescent="0.25">
      <c r="DQ1022" s="36"/>
      <c r="DR1022" s="36"/>
      <c r="DS1022" s="36"/>
      <c r="DT1022" s="36"/>
    </row>
    <row r="1023" spans="121:124" x14ac:dyDescent="0.25">
      <c r="DQ1023" s="36"/>
      <c r="DR1023" s="36"/>
      <c r="DS1023" s="36"/>
      <c r="DT1023" s="36"/>
    </row>
    <row r="1024" spans="121:124" x14ac:dyDescent="0.25">
      <c r="DQ1024" s="36"/>
      <c r="DR1024" s="36"/>
      <c r="DS1024" s="36"/>
      <c r="DT1024" s="36"/>
    </row>
    <row r="1025" spans="121:124" x14ac:dyDescent="0.25">
      <c r="DQ1025" s="36"/>
      <c r="DR1025" s="36"/>
      <c r="DS1025" s="36"/>
      <c r="DT1025" s="36"/>
    </row>
    <row r="1026" spans="121:124" x14ac:dyDescent="0.25">
      <c r="DQ1026" s="36"/>
      <c r="DR1026" s="36"/>
      <c r="DS1026" s="36"/>
      <c r="DT1026" s="36"/>
    </row>
    <row r="1027" spans="121:124" x14ac:dyDescent="0.25">
      <c r="DQ1027" s="36"/>
      <c r="DR1027" s="36"/>
      <c r="DS1027" s="36"/>
      <c r="DT1027" s="36"/>
    </row>
    <row r="1028" spans="121:124" x14ac:dyDescent="0.25">
      <c r="DQ1028" s="36"/>
      <c r="DR1028" s="36"/>
      <c r="DS1028" s="36"/>
      <c r="DT1028" s="36"/>
    </row>
    <row r="1029" spans="121:124" x14ac:dyDescent="0.25">
      <c r="DQ1029" s="36"/>
      <c r="DR1029" s="36"/>
      <c r="DS1029" s="36"/>
      <c r="DT1029" s="36"/>
    </row>
    <row r="1030" spans="121:124" x14ac:dyDescent="0.25">
      <c r="DQ1030" s="36"/>
      <c r="DR1030" s="36"/>
      <c r="DS1030" s="36"/>
      <c r="DT1030" s="36"/>
    </row>
    <row r="1031" spans="121:124" x14ac:dyDescent="0.25">
      <c r="DQ1031" s="36"/>
      <c r="DR1031" s="36"/>
      <c r="DS1031" s="36"/>
      <c r="DT1031" s="36"/>
    </row>
    <row r="1032" spans="121:124" x14ac:dyDescent="0.25">
      <c r="DQ1032" s="36"/>
      <c r="DR1032" s="36"/>
      <c r="DS1032" s="36"/>
      <c r="DT1032" s="36"/>
    </row>
    <row r="1033" spans="121:124" x14ac:dyDescent="0.25">
      <c r="DQ1033" s="36"/>
      <c r="DR1033" s="36"/>
      <c r="DS1033" s="36"/>
      <c r="DT1033" s="36"/>
    </row>
    <row r="1034" spans="121:124" x14ac:dyDescent="0.25">
      <c r="DQ1034" s="36"/>
      <c r="DR1034" s="36"/>
      <c r="DS1034" s="36"/>
      <c r="DT1034" s="36"/>
    </row>
    <row r="1035" spans="121:124" x14ac:dyDescent="0.25">
      <c r="DQ1035" s="36"/>
      <c r="DR1035" s="36"/>
      <c r="DS1035" s="36"/>
      <c r="DT1035" s="36"/>
    </row>
    <row r="1036" spans="121:124" x14ac:dyDescent="0.25">
      <c r="DQ1036" s="36"/>
      <c r="DR1036" s="36"/>
      <c r="DS1036" s="36"/>
      <c r="DT1036" s="36"/>
    </row>
    <row r="1037" spans="121:124" x14ac:dyDescent="0.25">
      <c r="DQ1037" s="36"/>
      <c r="DR1037" s="36"/>
      <c r="DS1037" s="36"/>
      <c r="DT1037" s="36"/>
    </row>
    <row r="1038" spans="121:124" x14ac:dyDescent="0.25">
      <c r="DQ1038" s="36"/>
      <c r="DR1038" s="36"/>
      <c r="DS1038" s="36"/>
      <c r="DT1038" s="36"/>
    </row>
    <row r="1039" spans="121:124" x14ac:dyDescent="0.25">
      <c r="DQ1039" s="36"/>
      <c r="DR1039" s="36"/>
      <c r="DS1039" s="36"/>
      <c r="DT1039" s="36"/>
    </row>
    <row r="1040" spans="121:124" x14ac:dyDescent="0.25">
      <c r="DQ1040" s="36"/>
      <c r="DR1040" s="36"/>
      <c r="DS1040" s="36"/>
      <c r="DT1040" s="36"/>
    </row>
    <row r="1041" spans="121:124" x14ac:dyDescent="0.25">
      <c r="DQ1041" s="36"/>
      <c r="DR1041" s="36"/>
      <c r="DS1041" s="36"/>
      <c r="DT1041" s="36"/>
    </row>
    <row r="1042" spans="121:124" x14ac:dyDescent="0.25">
      <c r="DQ1042" s="36"/>
      <c r="DR1042" s="36"/>
      <c r="DS1042" s="36"/>
      <c r="DT1042" s="36"/>
    </row>
    <row r="1043" spans="121:124" x14ac:dyDescent="0.25">
      <c r="DQ1043" s="36"/>
      <c r="DR1043" s="36"/>
      <c r="DS1043" s="36"/>
      <c r="DT1043" s="36"/>
    </row>
    <row r="1044" spans="121:124" x14ac:dyDescent="0.25">
      <c r="DQ1044" s="36"/>
      <c r="DR1044" s="36"/>
      <c r="DS1044" s="36"/>
      <c r="DT1044" s="36"/>
    </row>
    <row r="1045" spans="121:124" x14ac:dyDescent="0.25">
      <c r="DQ1045" s="36"/>
      <c r="DR1045" s="36"/>
      <c r="DS1045" s="36"/>
      <c r="DT1045" s="36"/>
    </row>
    <row r="1046" spans="121:124" x14ac:dyDescent="0.25">
      <c r="DQ1046" s="36"/>
      <c r="DR1046" s="36"/>
      <c r="DS1046" s="36"/>
      <c r="DT1046" s="36"/>
    </row>
    <row r="1047" spans="121:124" x14ac:dyDescent="0.25">
      <c r="DQ1047" s="36"/>
      <c r="DR1047" s="36"/>
      <c r="DS1047" s="36"/>
      <c r="DT1047" s="36"/>
    </row>
    <row r="1048" spans="121:124" x14ac:dyDescent="0.25">
      <c r="DQ1048" s="36"/>
      <c r="DR1048" s="36"/>
      <c r="DS1048" s="36"/>
      <c r="DT1048" s="36"/>
    </row>
    <row r="1049" spans="121:124" x14ac:dyDescent="0.25">
      <c r="DQ1049" s="36"/>
      <c r="DR1049" s="36"/>
      <c r="DS1049" s="36"/>
      <c r="DT1049" s="36"/>
    </row>
    <row r="1050" spans="121:124" x14ac:dyDescent="0.25">
      <c r="DQ1050" s="36"/>
      <c r="DR1050" s="36"/>
      <c r="DS1050" s="36"/>
      <c r="DT1050" s="36"/>
    </row>
    <row r="1051" spans="121:124" x14ac:dyDescent="0.25">
      <c r="DQ1051" s="36"/>
      <c r="DR1051" s="36"/>
      <c r="DS1051" s="36"/>
      <c r="DT1051" s="36"/>
    </row>
    <row r="1052" spans="121:124" x14ac:dyDescent="0.25">
      <c r="DQ1052" s="36"/>
      <c r="DR1052" s="36"/>
      <c r="DS1052" s="36"/>
      <c r="DT1052" s="36"/>
    </row>
    <row r="1053" spans="121:124" x14ac:dyDescent="0.25">
      <c r="DQ1053" s="36"/>
      <c r="DR1053" s="36"/>
      <c r="DS1053" s="36"/>
      <c r="DT1053" s="36"/>
    </row>
    <row r="1054" spans="121:124" x14ac:dyDescent="0.25">
      <c r="DQ1054" s="36"/>
      <c r="DR1054" s="36"/>
      <c r="DS1054" s="36"/>
      <c r="DT1054" s="36"/>
    </row>
    <row r="1055" spans="121:124" x14ac:dyDescent="0.25">
      <c r="DQ1055" s="36"/>
      <c r="DR1055" s="36"/>
      <c r="DS1055" s="36"/>
      <c r="DT1055" s="36"/>
    </row>
    <row r="1056" spans="121:124" x14ac:dyDescent="0.25">
      <c r="DQ1056" s="36"/>
      <c r="DR1056" s="36"/>
      <c r="DS1056" s="36"/>
      <c r="DT1056" s="36"/>
    </row>
    <row r="1057" spans="121:124" x14ac:dyDescent="0.25">
      <c r="DQ1057" s="36"/>
      <c r="DR1057" s="36"/>
      <c r="DS1057" s="36"/>
      <c r="DT1057" s="36"/>
    </row>
    <row r="1058" spans="121:124" x14ac:dyDescent="0.25">
      <c r="DQ1058" s="36"/>
      <c r="DR1058" s="36"/>
      <c r="DS1058" s="36"/>
      <c r="DT1058" s="36"/>
    </row>
    <row r="1059" spans="121:124" x14ac:dyDescent="0.25">
      <c r="DQ1059" s="36"/>
      <c r="DR1059" s="36"/>
      <c r="DS1059" s="36"/>
      <c r="DT1059" s="36"/>
    </row>
    <row r="1060" spans="121:124" x14ac:dyDescent="0.25">
      <c r="DQ1060" s="36"/>
      <c r="DR1060" s="36"/>
      <c r="DS1060" s="36"/>
      <c r="DT1060" s="36"/>
    </row>
    <row r="1061" spans="121:124" x14ac:dyDescent="0.25">
      <c r="DQ1061" s="36"/>
      <c r="DR1061" s="36"/>
      <c r="DS1061" s="36"/>
      <c r="DT1061" s="36"/>
    </row>
    <row r="1062" spans="121:124" x14ac:dyDescent="0.25">
      <c r="DQ1062" s="36"/>
      <c r="DR1062" s="36"/>
      <c r="DS1062" s="36"/>
      <c r="DT1062" s="36"/>
    </row>
    <row r="1063" spans="121:124" x14ac:dyDescent="0.25">
      <c r="DQ1063" s="36"/>
      <c r="DR1063" s="36"/>
      <c r="DS1063" s="36"/>
      <c r="DT1063" s="36"/>
    </row>
    <row r="1064" spans="121:124" x14ac:dyDescent="0.25">
      <c r="DQ1064" s="36"/>
      <c r="DR1064" s="36"/>
      <c r="DS1064" s="36"/>
      <c r="DT1064" s="36"/>
    </row>
    <row r="1065" spans="121:124" x14ac:dyDescent="0.25">
      <c r="DQ1065" s="36"/>
      <c r="DR1065" s="36"/>
      <c r="DS1065" s="36"/>
      <c r="DT1065" s="36"/>
    </row>
    <row r="1066" spans="121:124" x14ac:dyDescent="0.25">
      <c r="DQ1066" s="36"/>
      <c r="DR1066" s="36"/>
      <c r="DS1066" s="36"/>
      <c r="DT1066" s="36"/>
    </row>
    <row r="1067" spans="121:124" x14ac:dyDescent="0.25">
      <c r="DQ1067" s="36"/>
      <c r="DR1067" s="36"/>
      <c r="DS1067" s="36"/>
      <c r="DT1067" s="36"/>
    </row>
    <row r="1068" spans="121:124" x14ac:dyDescent="0.25">
      <c r="DQ1068" s="36"/>
      <c r="DR1068" s="36"/>
      <c r="DS1068" s="36"/>
      <c r="DT1068" s="36"/>
    </row>
    <row r="1069" spans="121:124" x14ac:dyDescent="0.25">
      <c r="DQ1069" s="36"/>
      <c r="DR1069" s="36"/>
      <c r="DS1069" s="36"/>
      <c r="DT1069" s="36"/>
    </row>
    <row r="1070" spans="121:124" x14ac:dyDescent="0.25">
      <c r="DQ1070" s="36"/>
      <c r="DR1070" s="36"/>
      <c r="DS1070" s="36"/>
      <c r="DT1070" s="36"/>
    </row>
    <row r="1071" spans="121:124" x14ac:dyDescent="0.25">
      <c r="DQ1071" s="36"/>
      <c r="DR1071" s="36"/>
      <c r="DS1071" s="36"/>
      <c r="DT1071" s="36"/>
    </row>
    <row r="1072" spans="121:124" x14ac:dyDescent="0.25">
      <c r="DQ1072" s="36"/>
      <c r="DR1072" s="36"/>
      <c r="DS1072" s="36"/>
      <c r="DT1072" s="36"/>
    </row>
    <row r="1073" spans="121:124" x14ac:dyDescent="0.25">
      <c r="DQ1073" s="36"/>
      <c r="DR1073" s="36"/>
      <c r="DS1073" s="36"/>
      <c r="DT1073" s="36"/>
    </row>
    <row r="1074" spans="121:124" x14ac:dyDescent="0.25">
      <c r="DQ1074" s="36"/>
      <c r="DR1074" s="36"/>
      <c r="DS1074" s="36"/>
      <c r="DT1074" s="36"/>
    </row>
    <row r="1075" spans="121:124" x14ac:dyDescent="0.25">
      <c r="DQ1075" s="36"/>
      <c r="DR1075" s="36"/>
      <c r="DS1075" s="36"/>
      <c r="DT1075" s="36"/>
    </row>
    <row r="1076" spans="121:124" x14ac:dyDescent="0.25">
      <c r="DQ1076" s="36"/>
      <c r="DR1076" s="36"/>
      <c r="DS1076" s="36"/>
      <c r="DT1076" s="36"/>
    </row>
    <row r="1077" spans="121:124" x14ac:dyDescent="0.25">
      <c r="DQ1077" s="36"/>
      <c r="DR1077" s="36"/>
      <c r="DS1077" s="36"/>
      <c r="DT1077" s="36"/>
    </row>
    <row r="1078" spans="121:124" x14ac:dyDescent="0.25">
      <c r="DQ1078" s="36"/>
      <c r="DR1078" s="36"/>
      <c r="DS1078" s="36"/>
      <c r="DT1078" s="36"/>
    </row>
    <row r="1079" spans="121:124" x14ac:dyDescent="0.25">
      <c r="DQ1079" s="36"/>
      <c r="DR1079" s="36"/>
      <c r="DS1079" s="36"/>
      <c r="DT1079" s="36"/>
    </row>
    <row r="1080" spans="121:124" x14ac:dyDescent="0.25">
      <c r="DQ1080" s="36"/>
      <c r="DR1080" s="36"/>
      <c r="DS1080" s="36"/>
      <c r="DT1080" s="36"/>
    </row>
    <row r="1081" spans="121:124" x14ac:dyDescent="0.25">
      <c r="DQ1081" s="36"/>
      <c r="DR1081" s="36"/>
      <c r="DS1081" s="36"/>
      <c r="DT1081" s="36"/>
    </row>
    <row r="1082" spans="121:124" x14ac:dyDescent="0.25">
      <c r="DQ1082" s="36"/>
      <c r="DR1082" s="36"/>
      <c r="DS1082" s="36"/>
      <c r="DT1082" s="36"/>
    </row>
    <row r="1083" spans="121:124" x14ac:dyDescent="0.25">
      <c r="DQ1083" s="36"/>
      <c r="DR1083" s="36"/>
      <c r="DS1083" s="36"/>
      <c r="DT1083" s="36"/>
    </row>
    <row r="1084" spans="121:124" x14ac:dyDescent="0.25">
      <c r="DQ1084" s="36"/>
      <c r="DR1084" s="36"/>
      <c r="DS1084" s="36"/>
      <c r="DT1084" s="36"/>
    </row>
    <row r="1085" spans="121:124" x14ac:dyDescent="0.25">
      <c r="DQ1085" s="36"/>
      <c r="DR1085" s="36"/>
      <c r="DS1085" s="36"/>
      <c r="DT1085" s="36"/>
    </row>
    <row r="1086" spans="121:124" x14ac:dyDescent="0.25">
      <c r="DQ1086" s="36"/>
      <c r="DR1086" s="36"/>
      <c r="DS1086" s="36"/>
      <c r="DT1086" s="36"/>
    </row>
    <row r="1087" spans="121:124" x14ac:dyDescent="0.25">
      <c r="DQ1087" s="36"/>
      <c r="DR1087" s="36"/>
      <c r="DS1087" s="36"/>
      <c r="DT1087" s="36"/>
    </row>
    <row r="1088" spans="121:124" x14ac:dyDescent="0.25">
      <c r="DQ1088" s="36"/>
      <c r="DR1088" s="36"/>
      <c r="DS1088" s="36"/>
      <c r="DT1088" s="36"/>
    </row>
    <row r="1089" spans="121:124" x14ac:dyDescent="0.25">
      <c r="DQ1089" s="36"/>
      <c r="DR1089" s="36"/>
      <c r="DS1089" s="36"/>
      <c r="DT1089" s="36"/>
    </row>
    <row r="1090" spans="121:124" x14ac:dyDescent="0.25">
      <c r="DQ1090" s="36"/>
      <c r="DR1090" s="36"/>
      <c r="DS1090" s="36"/>
      <c r="DT1090" s="36"/>
    </row>
    <row r="1091" spans="121:124" x14ac:dyDescent="0.25">
      <c r="DQ1091" s="36"/>
      <c r="DR1091" s="36"/>
      <c r="DS1091" s="36"/>
      <c r="DT1091" s="36"/>
    </row>
    <row r="1092" spans="121:124" x14ac:dyDescent="0.25">
      <c r="DQ1092" s="36"/>
      <c r="DR1092" s="36"/>
      <c r="DS1092" s="36"/>
      <c r="DT1092" s="36"/>
    </row>
    <row r="1093" spans="121:124" x14ac:dyDescent="0.25">
      <c r="DQ1093" s="36"/>
      <c r="DR1093" s="36"/>
      <c r="DS1093" s="36"/>
      <c r="DT1093" s="36"/>
    </row>
    <row r="1094" spans="121:124" x14ac:dyDescent="0.25">
      <c r="DQ1094" s="36"/>
      <c r="DR1094" s="36"/>
      <c r="DS1094" s="36"/>
      <c r="DT1094" s="36"/>
    </row>
    <row r="1095" spans="121:124" x14ac:dyDescent="0.25">
      <c r="DQ1095" s="36"/>
      <c r="DR1095" s="36"/>
      <c r="DS1095" s="36"/>
      <c r="DT1095" s="36"/>
    </row>
    <row r="1096" spans="121:124" x14ac:dyDescent="0.25">
      <c r="DQ1096" s="36"/>
      <c r="DR1096" s="36"/>
      <c r="DS1096" s="36"/>
      <c r="DT1096" s="36"/>
    </row>
    <row r="1097" spans="121:124" x14ac:dyDescent="0.25">
      <c r="DQ1097" s="36"/>
      <c r="DR1097" s="36"/>
      <c r="DS1097" s="36"/>
      <c r="DT1097" s="36"/>
    </row>
    <row r="1098" spans="121:124" x14ac:dyDescent="0.25">
      <c r="DQ1098" s="36"/>
      <c r="DR1098" s="36"/>
      <c r="DS1098" s="36"/>
      <c r="DT1098" s="36"/>
    </row>
    <row r="1099" spans="121:124" x14ac:dyDescent="0.25">
      <c r="DQ1099" s="36"/>
      <c r="DR1099" s="36"/>
      <c r="DS1099" s="36"/>
      <c r="DT1099" s="36"/>
    </row>
    <row r="1100" spans="121:124" x14ac:dyDescent="0.25">
      <c r="DQ1100" s="36"/>
      <c r="DR1100" s="36"/>
      <c r="DS1100" s="36"/>
      <c r="DT1100" s="36"/>
    </row>
    <row r="1101" spans="121:124" x14ac:dyDescent="0.25">
      <c r="DQ1101" s="36"/>
      <c r="DR1101" s="36"/>
      <c r="DS1101" s="36"/>
      <c r="DT1101" s="36"/>
    </row>
    <row r="1102" spans="121:124" x14ac:dyDescent="0.25">
      <c r="DQ1102" s="36"/>
      <c r="DR1102" s="36"/>
      <c r="DS1102" s="36"/>
      <c r="DT1102" s="36"/>
    </row>
    <row r="1103" spans="121:124" x14ac:dyDescent="0.25">
      <c r="DQ1103" s="36"/>
      <c r="DR1103" s="36"/>
      <c r="DS1103" s="36"/>
      <c r="DT1103" s="36"/>
    </row>
    <row r="1104" spans="121:124" x14ac:dyDescent="0.25">
      <c r="DQ1104" s="36"/>
      <c r="DR1104" s="36"/>
      <c r="DS1104" s="36"/>
      <c r="DT1104" s="36"/>
    </row>
    <row r="1105" spans="121:124" x14ac:dyDescent="0.25">
      <c r="DQ1105" s="36"/>
      <c r="DR1105" s="36"/>
      <c r="DS1105" s="36"/>
      <c r="DT1105" s="36"/>
    </row>
    <row r="1106" spans="121:124" x14ac:dyDescent="0.25">
      <c r="DQ1106" s="36"/>
      <c r="DR1106" s="36"/>
      <c r="DS1106" s="36"/>
      <c r="DT1106" s="36"/>
    </row>
    <row r="1107" spans="121:124" x14ac:dyDescent="0.25">
      <c r="DQ1107" s="36"/>
      <c r="DR1107" s="36"/>
      <c r="DS1107" s="36"/>
      <c r="DT1107" s="36"/>
    </row>
    <row r="1108" spans="121:124" x14ac:dyDescent="0.25">
      <c r="DQ1108" s="36"/>
      <c r="DR1108" s="36"/>
      <c r="DS1108" s="36"/>
      <c r="DT1108" s="36"/>
    </row>
    <row r="1109" spans="121:124" x14ac:dyDescent="0.25">
      <c r="DQ1109" s="36"/>
      <c r="DR1109" s="36"/>
      <c r="DS1109" s="36"/>
      <c r="DT1109" s="36"/>
    </row>
    <row r="1110" spans="121:124" x14ac:dyDescent="0.25">
      <c r="DQ1110" s="36"/>
      <c r="DR1110" s="36"/>
      <c r="DS1110" s="36"/>
      <c r="DT1110" s="36"/>
    </row>
    <row r="1111" spans="121:124" x14ac:dyDescent="0.25">
      <c r="DQ1111" s="36"/>
      <c r="DR1111" s="36"/>
      <c r="DS1111" s="36"/>
      <c r="DT1111" s="36"/>
    </row>
    <row r="1112" spans="121:124" x14ac:dyDescent="0.25">
      <c r="DQ1112" s="36"/>
      <c r="DR1112" s="36"/>
      <c r="DS1112" s="36"/>
      <c r="DT1112" s="36"/>
    </row>
    <row r="1113" spans="121:124" x14ac:dyDescent="0.25">
      <c r="DQ1113" s="36"/>
      <c r="DR1113" s="36"/>
      <c r="DS1113" s="36"/>
      <c r="DT1113" s="36"/>
    </row>
    <row r="1114" spans="121:124" x14ac:dyDescent="0.25">
      <c r="DQ1114" s="36"/>
      <c r="DR1114" s="36"/>
      <c r="DS1114" s="36"/>
      <c r="DT1114" s="36"/>
    </row>
    <row r="1115" spans="121:124" x14ac:dyDescent="0.25">
      <c r="DQ1115" s="36"/>
      <c r="DR1115" s="36"/>
      <c r="DS1115" s="36"/>
      <c r="DT1115" s="36"/>
    </row>
    <row r="1116" spans="121:124" x14ac:dyDescent="0.25">
      <c r="DQ1116" s="36"/>
      <c r="DR1116" s="36"/>
      <c r="DS1116" s="36"/>
      <c r="DT1116" s="36"/>
    </row>
    <row r="1117" spans="121:124" x14ac:dyDescent="0.25">
      <c r="DQ1117" s="36"/>
      <c r="DR1117" s="36"/>
      <c r="DS1117" s="36"/>
      <c r="DT1117" s="36"/>
    </row>
    <row r="1118" spans="121:124" x14ac:dyDescent="0.25">
      <c r="DQ1118" s="36"/>
      <c r="DR1118" s="36"/>
      <c r="DS1118" s="36"/>
      <c r="DT1118" s="36"/>
    </row>
    <row r="1119" spans="121:124" x14ac:dyDescent="0.25">
      <c r="DQ1119" s="36"/>
      <c r="DR1119" s="36"/>
      <c r="DS1119" s="36"/>
      <c r="DT1119" s="36"/>
    </row>
    <row r="1120" spans="121:124" x14ac:dyDescent="0.25">
      <c r="DQ1120" s="36"/>
      <c r="DR1120" s="36"/>
      <c r="DS1120" s="36"/>
      <c r="DT1120" s="36"/>
    </row>
    <row r="1121" spans="121:124" x14ac:dyDescent="0.25">
      <c r="DQ1121" s="36"/>
      <c r="DR1121" s="36"/>
      <c r="DS1121" s="36"/>
      <c r="DT1121" s="36"/>
    </row>
    <row r="1122" spans="121:124" x14ac:dyDescent="0.25">
      <c r="DQ1122" s="36"/>
      <c r="DR1122" s="36"/>
      <c r="DS1122" s="36"/>
      <c r="DT1122" s="36"/>
    </row>
    <row r="1123" spans="121:124" x14ac:dyDescent="0.25">
      <c r="DQ1123" s="36"/>
      <c r="DR1123" s="36"/>
      <c r="DS1123" s="36"/>
      <c r="DT1123" s="36"/>
    </row>
    <row r="1124" spans="121:124" x14ac:dyDescent="0.25">
      <c r="DQ1124" s="36"/>
      <c r="DR1124" s="36"/>
      <c r="DS1124" s="36"/>
      <c r="DT1124" s="36"/>
    </row>
    <row r="1125" spans="121:124" x14ac:dyDescent="0.25">
      <c r="DQ1125" s="36"/>
      <c r="DR1125" s="36"/>
      <c r="DS1125" s="36"/>
      <c r="DT1125" s="36"/>
    </row>
    <row r="1126" spans="121:124" x14ac:dyDescent="0.25">
      <c r="DQ1126" s="36"/>
      <c r="DR1126" s="36"/>
      <c r="DS1126" s="36"/>
      <c r="DT1126" s="36"/>
    </row>
    <row r="1127" spans="121:124" x14ac:dyDescent="0.25">
      <c r="DQ1127" s="36"/>
      <c r="DR1127" s="36"/>
      <c r="DS1127" s="36"/>
      <c r="DT1127" s="36"/>
    </row>
    <row r="1128" spans="121:124" x14ac:dyDescent="0.25">
      <c r="DQ1128" s="36"/>
      <c r="DR1128" s="36"/>
      <c r="DS1128" s="36"/>
      <c r="DT1128" s="36"/>
    </row>
    <row r="1129" spans="121:124" x14ac:dyDescent="0.25">
      <c r="DQ1129" s="36"/>
      <c r="DR1129" s="36"/>
      <c r="DS1129" s="36"/>
      <c r="DT1129" s="36"/>
    </row>
    <row r="1130" spans="121:124" x14ac:dyDescent="0.25">
      <c r="DQ1130" s="36"/>
      <c r="DR1130" s="36"/>
      <c r="DS1130" s="36"/>
      <c r="DT1130" s="36"/>
    </row>
    <row r="1131" spans="121:124" x14ac:dyDescent="0.25">
      <c r="DQ1131" s="36"/>
      <c r="DR1131" s="36"/>
      <c r="DS1131" s="36"/>
      <c r="DT1131" s="36"/>
    </row>
    <row r="1132" spans="121:124" x14ac:dyDescent="0.25">
      <c r="DQ1132" s="36"/>
      <c r="DR1132" s="36"/>
      <c r="DS1132" s="36"/>
      <c r="DT1132" s="36"/>
    </row>
    <row r="1133" spans="121:124" x14ac:dyDescent="0.25">
      <c r="DQ1133" s="36"/>
      <c r="DR1133" s="36"/>
      <c r="DS1133" s="36"/>
      <c r="DT1133" s="36"/>
    </row>
    <row r="1134" spans="121:124" x14ac:dyDescent="0.25">
      <c r="DQ1134" s="36"/>
      <c r="DR1134" s="36"/>
      <c r="DS1134" s="36"/>
      <c r="DT1134" s="36"/>
    </row>
    <row r="1135" spans="121:124" x14ac:dyDescent="0.25">
      <c r="DQ1135" s="36"/>
      <c r="DR1135" s="36"/>
      <c r="DS1135" s="36"/>
      <c r="DT1135" s="36"/>
    </row>
    <row r="1136" spans="121:124" x14ac:dyDescent="0.25">
      <c r="DQ1136" s="36"/>
      <c r="DR1136" s="36"/>
      <c r="DS1136" s="36"/>
      <c r="DT1136" s="36"/>
    </row>
    <row r="1137" spans="121:124" x14ac:dyDescent="0.25">
      <c r="DQ1137" s="36"/>
      <c r="DR1137" s="36"/>
      <c r="DS1137" s="36"/>
      <c r="DT1137" s="36"/>
    </row>
    <row r="1138" spans="121:124" x14ac:dyDescent="0.25">
      <c r="DQ1138" s="36"/>
      <c r="DR1138" s="36"/>
      <c r="DS1138" s="36"/>
      <c r="DT1138" s="36"/>
    </row>
    <row r="1139" spans="121:124" x14ac:dyDescent="0.25">
      <c r="DQ1139" s="36"/>
      <c r="DR1139" s="36"/>
      <c r="DS1139" s="36"/>
      <c r="DT1139" s="36"/>
    </row>
    <row r="1140" spans="121:124" x14ac:dyDescent="0.25">
      <c r="DQ1140" s="36"/>
      <c r="DR1140" s="36"/>
      <c r="DS1140" s="36"/>
      <c r="DT1140" s="36"/>
    </row>
    <row r="1141" spans="121:124" x14ac:dyDescent="0.25">
      <c r="DQ1141" s="36"/>
      <c r="DR1141" s="36"/>
      <c r="DS1141" s="36"/>
      <c r="DT1141" s="36"/>
    </row>
    <row r="1142" spans="121:124" x14ac:dyDescent="0.25">
      <c r="DQ1142" s="36"/>
      <c r="DR1142" s="36"/>
      <c r="DS1142" s="36"/>
      <c r="DT1142" s="36"/>
    </row>
    <row r="1143" spans="121:124" x14ac:dyDescent="0.25">
      <c r="DQ1143" s="36"/>
      <c r="DR1143" s="36"/>
      <c r="DS1143" s="36"/>
      <c r="DT1143" s="36"/>
    </row>
    <row r="1144" spans="121:124" x14ac:dyDescent="0.25">
      <c r="DQ1144" s="36"/>
      <c r="DR1144" s="36"/>
      <c r="DS1144" s="36"/>
      <c r="DT1144" s="36"/>
    </row>
    <row r="1145" spans="121:124" x14ac:dyDescent="0.25">
      <c r="DQ1145" s="36"/>
      <c r="DR1145" s="36"/>
      <c r="DS1145" s="36"/>
      <c r="DT1145" s="36"/>
    </row>
    <row r="1146" spans="121:124" x14ac:dyDescent="0.25">
      <c r="DQ1146" s="36"/>
      <c r="DR1146" s="36"/>
      <c r="DS1146" s="36"/>
      <c r="DT1146" s="36"/>
    </row>
    <row r="1147" spans="121:124" x14ac:dyDescent="0.25">
      <c r="DQ1147" s="36"/>
      <c r="DR1147" s="36"/>
      <c r="DS1147" s="36"/>
      <c r="DT1147" s="36"/>
    </row>
    <row r="1148" spans="121:124" x14ac:dyDescent="0.25">
      <c r="DQ1148" s="36"/>
      <c r="DR1148" s="36"/>
      <c r="DS1148" s="36"/>
      <c r="DT1148" s="36"/>
    </row>
    <row r="1149" spans="121:124" x14ac:dyDescent="0.25">
      <c r="DQ1149" s="36"/>
      <c r="DR1149" s="36"/>
      <c r="DS1149" s="36"/>
      <c r="DT1149" s="36"/>
    </row>
    <row r="1150" spans="121:124" x14ac:dyDescent="0.25">
      <c r="DQ1150" s="36"/>
      <c r="DR1150" s="36"/>
      <c r="DS1150" s="36"/>
      <c r="DT1150" s="36"/>
    </row>
    <row r="1151" spans="121:124" x14ac:dyDescent="0.25">
      <c r="DQ1151" s="36"/>
      <c r="DR1151" s="36"/>
      <c r="DS1151" s="36"/>
      <c r="DT1151" s="36"/>
    </row>
    <row r="1152" spans="121:124" x14ac:dyDescent="0.25">
      <c r="DQ1152" s="36"/>
      <c r="DR1152" s="36"/>
      <c r="DS1152" s="36"/>
      <c r="DT1152" s="36"/>
    </row>
    <row r="1153" spans="121:124" x14ac:dyDescent="0.25">
      <c r="DQ1153" s="36"/>
      <c r="DR1153" s="36"/>
      <c r="DS1153" s="36"/>
      <c r="DT1153" s="36"/>
    </row>
    <row r="1154" spans="121:124" x14ac:dyDescent="0.25">
      <c r="DQ1154" s="36"/>
      <c r="DR1154" s="36"/>
      <c r="DS1154" s="36"/>
      <c r="DT1154" s="36"/>
    </row>
    <row r="1155" spans="121:124" x14ac:dyDescent="0.25">
      <c r="DQ1155" s="36"/>
      <c r="DR1155" s="36"/>
      <c r="DS1155" s="36"/>
      <c r="DT1155" s="36"/>
    </row>
    <row r="1156" spans="121:124" x14ac:dyDescent="0.25">
      <c r="DQ1156" s="36"/>
      <c r="DR1156" s="36"/>
      <c r="DS1156" s="36"/>
      <c r="DT1156" s="36"/>
    </row>
    <row r="1157" spans="121:124" x14ac:dyDescent="0.25">
      <c r="DQ1157" s="36"/>
      <c r="DR1157" s="36"/>
      <c r="DS1157" s="36"/>
      <c r="DT1157" s="36"/>
    </row>
    <row r="1158" spans="121:124" x14ac:dyDescent="0.25">
      <c r="DQ1158" s="36"/>
      <c r="DR1158" s="36"/>
      <c r="DS1158" s="36"/>
      <c r="DT1158" s="36"/>
    </row>
    <row r="1159" spans="121:124" x14ac:dyDescent="0.25">
      <c r="DQ1159" s="36"/>
      <c r="DR1159" s="36"/>
      <c r="DS1159" s="36"/>
      <c r="DT1159" s="36"/>
    </row>
    <row r="1160" spans="121:124" x14ac:dyDescent="0.25">
      <c r="DQ1160" s="36"/>
      <c r="DR1160" s="36"/>
      <c r="DS1160" s="36"/>
      <c r="DT1160" s="36"/>
    </row>
    <row r="1161" spans="121:124" x14ac:dyDescent="0.25">
      <c r="DQ1161" s="36"/>
      <c r="DR1161" s="36"/>
      <c r="DS1161" s="36"/>
      <c r="DT1161" s="36"/>
    </row>
    <row r="1162" spans="121:124" x14ac:dyDescent="0.25">
      <c r="DQ1162" s="36"/>
      <c r="DR1162" s="36"/>
      <c r="DS1162" s="36"/>
      <c r="DT1162" s="36"/>
    </row>
    <row r="1163" spans="121:124" x14ac:dyDescent="0.25">
      <c r="DQ1163" s="36"/>
      <c r="DR1163" s="36"/>
      <c r="DS1163" s="36"/>
      <c r="DT1163" s="36"/>
    </row>
    <row r="1164" spans="121:124" x14ac:dyDescent="0.25">
      <c r="DQ1164" s="36"/>
      <c r="DR1164" s="36"/>
      <c r="DS1164" s="36"/>
      <c r="DT1164" s="36"/>
    </row>
    <row r="1165" spans="121:124" x14ac:dyDescent="0.25">
      <c r="DQ1165" s="36"/>
      <c r="DR1165" s="36"/>
      <c r="DS1165" s="36"/>
      <c r="DT1165" s="36"/>
    </row>
    <row r="1166" spans="121:124" x14ac:dyDescent="0.25">
      <c r="DQ1166" s="36"/>
      <c r="DR1166" s="36"/>
      <c r="DS1166" s="36"/>
      <c r="DT1166" s="36"/>
    </row>
    <row r="1167" spans="121:124" x14ac:dyDescent="0.25">
      <c r="DQ1167" s="36"/>
      <c r="DR1167" s="36"/>
      <c r="DS1167" s="36"/>
      <c r="DT1167" s="36"/>
    </row>
    <row r="1168" spans="121:124" x14ac:dyDescent="0.25">
      <c r="DQ1168" s="36"/>
      <c r="DR1168" s="36"/>
      <c r="DS1168" s="36"/>
      <c r="DT1168" s="36"/>
    </row>
    <row r="1169" spans="121:124" x14ac:dyDescent="0.25">
      <c r="DQ1169" s="36"/>
      <c r="DR1169" s="36"/>
      <c r="DS1169" s="36"/>
      <c r="DT1169" s="36"/>
    </row>
    <row r="1170" spans="121:124" x14ac:dyDescent="0.25">
      <c r="DQ1170" s="36"/>
      <c r="DR1170" s="36"/>
      <c r="DS1170" s="36"/>
      <c r="DT1170" s="36"/>
    </row>
    <row r="1171" spans="121:124" x14ac:dyDescent="0.25">
      <c r="DQ1171" s="36"/>
      <c r="DR1171" s="36"/>
      <c r="DS1171" s="36"/>
      <c r="DT1171" s="36"/>
    </row>
    <row r="1172" spans="121:124" x14ac:dyDescent="0.25">
      <c r="DQ1172" s="36"/>
      <c r="DR1172" s="36"/>
      <c r="DS1172" s="36"/>
      <c r="DT1172" s="36"/>
    </row>
    <row r="1173" spans="121:124" x14ac:dyDescent="0.25">
      <c r="DQ1173" s="36"/>
      <c r="DR1173" s="36"/>
      <c r="DS1173" s="36"/>
      <c r="DT1173" s="36"/>
    </row>
    <row r="1174" spans="121:124" x14ac:dyDescent="0.25">
      <c r="DQ1174" s="36"/>
      <c r="DR1174" s="36"/>
      <c r="DS1174" s="36"/>
      <c r="DT1174" s="36"/>
    </row>
    <row r="1175" spans="121:124" x14ac:dyDescent="0.25">
      <c r="DQ1175" s="36"/>
      <c r="DR1175" s="36"/>
      <c r="DS1175" s="36"/>
      <c r="DT1175" s="36"/>
    </row>
    <row r="1176" spans="121:124" x14ac:dyDescent="0.25">
      <c r="DQ1176" s="36"/>
      <c r="DR1176" s="36"/>
      <c r="DS1176" s="36"/>
      <c r="DT1176" s="36"/>
    </row>
    <row r="1177" spans="121:124" x14ac:dyDescent="0.25">
      <c r="DQ1177" s="36"/>
      <c r="DR1177" s="36"/>
      <c r="DS1177" s="36"/>
      <c r="DT1177" s="36"/>
    </row>
    <row r="1178" spans="121:124" x14ac:dyDescent="0.25">
      <c r="DQ1178" s="36"/>
      <c r="DR1178" s="36"/>
      <c r="DS1178" s="36"/>
      <c r="DT1178" s="36"/>
    </row>
    <row r="1179" spans="121:124" x14ac:dyDescent="0.25">
      <c r="DQ1179" s="36"/>
      <c r="DR1179" s="36"/>
      <c r="DS1179" s="36"/>
      <c r="DT1179" s="36"/>
    </row>
    <row r="1180" spans="121:124" x14ac:dyDescent="0.25">
      <c r="DQ1180" s="36"/>
      <c r="DR1180" s="36"/>
      <c r="DS1180" s="36"/>
      <c r="DT1180" s="36"/>
    </row>
    <row r="1181" spans="121:124" x14ac:dyDescent="0.25">
      <c r="DQ1181" s="36"/>
      <c r="DR1181" s="36"/>
      <c r="DS1181" s="36"/>
      <c r="DT1181" s="36"/>
    </row>
    <row r="1182" spans="121:124" x14ac:dyDescent="0.25">
      <c r="DQ1182" s="36"/>
      <c r="DR1182" s="36"/>
      <c r="DS1182" s="36"/>
      <c r="DT1182" s="36"/>
    </row>
    <row r="1183" spans="121:124" x14ac:dyDescent="0.25">
      <c r="DQ1183" s="36"/>
      <c r="DR1183" s="36"/>
      <c r="DS1183" s="36"/>
      <c r="DT1183" s="36"/>
    </row>
    <row r="1184" spans="121:124" x14ac:dyDescent="0.25">
      <c r="DQ1184" s="36"/>
      <c r="DR1184" s="36"/>
      <c r="DS1184" s="36"/>
      <c r="DT1184" s="36"/>
    </row>
    <row r="1185" spans="121:124" x14ac:dyDescent="0.25">
      <c r="DQ1185" s="36"/>
      <c r="DR1185" s="36"/>
      <c r="DS1185" s="36"/>
      <c r="DT1185" s="36"/>
    </row>
    <row r="1186" spans="121:124" x14ac:dyDescent="0.25">
      <c r="DQ1186" s="36"/>
      <c r="DR1186" s="36"/>
      <c r="DS1186" s="36"/>
      <c r="DT1186" s="36"/>
    </row>
    <row r="1187" spans="121:124" x14ac:dyDescent="0.25">
      <c r="DQ1187" s="36"/>
      <c r="DR1187" s="36"/>
      <c r="DS1187" s="36"/>
      <c r="DT1187" s="36"/>
    </row>
    <row r="1188" spans="121:124" x14ac:dyDescent="0.25">
      <c r="DQ1188" s="36"/>
      <c r="DR1188" s="36"/>
      <c r="DS1188" s="36"/>
      <c r="DT1188" s="36"/>
    </row>
    <row r="1189" spans="121:124" x14ac:dyDescent="0.25">
      <c r="DQ1189" s="36"/>
      <c r="DR1189" s="36"/>
      <c r="DS1189" s="36"/>
      <c r="DT1189" s="36"/>
    </row>
    <row r="1190" spans="121:124" x14ac:dyDescent="0.25">
      <c r="DQ1190" s="36"/>
      <c r="DR1190" s="36"/>
      <c r="DS1190" s="36"/>
      <c r="DT1190" s="36"/>
    </row>
    <row r="1191" spans="121:124" x14ac:dyDescent="0.25">
      <c r="DQ1191" s="36"/>
      <c r="DR1191" s="36"/>
      <c r="DS1191" s="36"/>
      <c r="DT1191" s="36"/>
    </row>
    <row r="1192" spans="121:124" x14ac:dyDescent="0.25">
      <c r="DQ1192" s="36"/>
      <c r="DR1192" s="36"/>
      <c r="DS1192" s="36"/>
      <c r="DT1192" s="36"/>
    </row>
    <row r="1193" spans="121:124" x14ac:dyDescent="0.25">
      <c r="DQ1193" s="36"/>
      <c r="DR1193" s="36"/>
      <c r="DS1193" s="36"/>
      <c r="DT1193" s="36"/>
    </row>
    <row r="1194" spans="121:124" x14ac:dyDescent="0.25">
      <c r="DQ1194" s="36"/>
      <c r="DR1194" s="36"/>
      <c r="DS1194" s="36"/>
      <c r="DT1194" s="36"/>
    </row>
    <row r="1195" spans="121:124" x14ac:dyDescent="0.25">
      <c r="DQ1195" s="36"/>
      <c r="DR1195" s="36"/>
      <c r="DS1195" s="36"/>
      <c r="DT1195" s="36"/>
    </row>
    <row r="1196" spans="121:124" x14ac:dyDescent="0.25">
      <c r="DQ1196" s="36"/>
      <c r="DR1196" s="36"/>
      <c r="DS1196" s="36"/>
      <c r="DT1196" s="36"/>
    </row>
    <row r="1197" spans="121:124" x14ac:dyDescent="0.25">
      <c r="DQ1197" s="36"/>
      <c r="DR1197" s="36"/>
      <c r="DS1197" s="36"/>
      <c r="DT1197" s="36"/>
    </row>
    <row r="1198" spans="121:124" x14ac:dyDescent="0.25">
      <c r="DQ1198" s="36"/>
      <c r="DR1198" s="36"/>
      <c r="DS1198" s="36"/>
      <c r="DT1198" s="36"/>
    </row>
    <row r="1199" spans="121:124" x14ac:dyDescent="0.25">
      <c r="DQ1199" s="36"/>
      <c r="DR1199" s="36"/>
      <c r="DS1199" s="36"/>
      <c r="DT1199" s="36"/>
    </row>
    <row r="1200" spans="121:124" x14ac:dyDescent="0.25">
      <c r="DQ1200" s="36"/>
      <c r="DR1200" s="36"/>
      <c r="DS1200" s="36"/>
      <c r="DT1200" s="36"/>
    </row>
    <row r="1201" spans="121:124" x14ac:dyDescent="0.25">
      <c r="DQ1201" s="36"/>
      <c r="DR1201" s="36"/>
      <c r="DS1201" s="36"/>
      <c r="DT1201" s="36"/>
    </row>
    <row r="1202" spans="121:124" x14ac:dyDescent="0.25">
      <c r="DQ1202" s="36"/>
      <c r="DR1202" s="36"/>
      <c r="DS1202" s="36"/>
      <c r="DT1202" s="36"/>
    </row>
    <row r="1203" spans="121:124" x14ac:dyDescent="0.25">
      <c r="DQ1203" s="36"/>
      <c r="DR1203" s="36"/>
      <c r="DS1203" s="36"/>
      <c r="DT1203" s="36"/>
    </row>
    <row r="1204" spans="121:124" x14ac:dyDescent="0.25">
      <c r="DQ1204" s="36"/>
      <c r="DR1204" s="36"/>
      <c r="DS1204" s="36"/>
      <c r="DT1204" s="36"/>
    </row>
    <row r="1205" spans="121:124" x14ac:dyDescent="0.25">
      <c r="DQ1205" s="36"/>
      <c r="DR1205" s="36"/>
      <c r="DS1205" s="36"/>
      <c r="DT1205" s="36"/>
    </row>
    <row r="1206" spans="121:124" x14ac:dyDescent="0.25">
      <c r="DQ1206" s="36"/>
      <c r="DR1206" s="36"/>
      <c r="DS1206" s="36"/>
      <c r="DT1206" s="36"/>
    </row>
    <row r="1207" spans="121:124" x14ac:dyDescent="0.25">
      <c r="DQ1207" s="36"/>
      <c r="DR1207" s="36"/>
      <c r="DS1207" s="36"/>
      <c r="DT1207" s="36"/>
    </row>
    <row r="1208" spans="121:124" x14ac:dyDescent="0.25">
      <c r="DQ1208" s="36"/>
      <c r="DR1208" s="36"/>
      <c r="DS1208" s="36"/>
      <c r="DT1208" s="36"/>
    </row>
    <row r="1209" spans="121:124" x14ac:dyDescent="0.25">
      <c r="DQ1209" s="36"/>
      <c r="DR1209" s="36"/>
      <c r="DS1209" s="36"/>
      <c r="DT1209" s="36"/>
    </row>
    <row r="1210" spans="121:124" x14ac:dyDescent="0.25">
      <c r="DQ1210" s="36"/>
      <c r="DR1210" s="36"/>
      <c r="DS1210" s="36"/>
      <c r="DT1210" s="36"/>
    </row>
    <row r="1211" spans="121:124" x14ac:dyDescent="0.25">
      <c r="DQ1211" s="36"/>
      <c r="DR1211" s="36"/>
      <c r="DS1211" s="36"/>
      <c r="DT1211" s="36"/>
    </row>
    <row r="1212" spans="121:124" x14ac:dyDescent="0.25">
      <c r="DQ1212" s="36"/>
      <c r="DR1212" s="36"/>
      <c r="DS1212" s="36"/>
      <c r="DT1212" s="36"/>
    </row>
    <row r="1213" spans="121:124" x14ac:dyDescent="0.25">
      <c r="DQ1213" s="36"/>
      <c r="DR1213" s="36"/>
      <c r="DS1213" s="36"/>
      <c r="DT1213" s="36"/>
    </row>
    <row r="1214" spans="121:124" x14ac:dyDescent="0.25">
      <c r="DQ1214" s="36"/>
      <c r="DR1214" s="36"/>
      <c r="DS1214" s="36"/>
      <c r="DT1214" s="36"/>
    </row>
    <row r="1215" spans="121:124" x14ac:dyDescent="0.25">
      <c r="DQ1215" s="36"/>
      <c r="DR1215" s="36"/>
      <c r="DS1215" s="36"/>
      <c r="DT1215" s="36"/>
    </row>
    <row r="1216" spans="121:124" x14ac:dyDescent="0.25">
      <c r="DQ1216" s="36"/>
      <c r="DR1216" s="36"/>
      <c r="DS1216" s="36"/>
      <c r="DT1216" s="36"/>
    </row>
    <row r="1217" spans="121:124" x14ac:dyDescent="0.25">
      <c r="DQ1217" s="36"/>
      <c r="DR1217" s="36"/>
      <c r="DS1217" s="36"/>
      <c r="DT1217" s="36"/>
    </row>
    <row r="1218" spans="121:124" x14ac:dyDescent="0.25">
      <c r="DQ1218" s="36"/>
      <c r="DR1218" s="36"/>
      <c r="DS1218" s="36"/>
      <c r="DT1218" s="36"/>
    </row>
    <row r="1219" spans="121:124" x14ac:dyDescent="0.25">
      <c r="DQ1219" s="36"/>
      <c r="DR1219" s="36"/>
      <c r="DS1219" s="36"/>
      <c r="DT1219" s="36"/>
    </row>
    <row r="1220" spans="121:124" x14ac:dyDescent="0.25">
      <c r="DQ1220" s="36"/>
      <c r="DR1220" s="36"/>
      <c r="DS1220" s="36"/>
      <c r="DT1220" s="36"/>
    </row>
    <row r="1221" spans="121:124" x14ac:dyDescent="0.25">
      <c r="DQ1221" s="36"/>
      <c r="DR1221" s="36"/>
      <c r="DS1221" s="36"/>
      <c r="DT1221" s="36"/>
    </row>
    <row r="1222" spans="121:124" x14ac:dyDescent="0.25">
      <c r="DQ1222" s="36"/>
      <c r="DR1222" s="36"/>
      <c r="DS1222" s="36"/>
      <c r="DT1222" s="36"/>
    </row>
    <row r="1223" spans="121:124" x14ac:dyDescent="0.25">
      <c r="DQ1223" s="36"/>
      <c r="DR1223" s="36"/>
      <c r="DS1223" s="36"/>
      <c r="DT1223" s="36"/>
    </row>
    <row r="1224" spans="121:124" x14ac:dyDescent="0.25">
      <c r="DQ1224" s="36"/>
      <c r="DR1224" s="36"/>
      <c r="DS1224" s="36"/>
      <c r="DT1224" s="36"/>
    </row>
    <row r="1225" spans="121:124" x14ac:dyDescent="0.25">
      <c r="DQ1225" s="36"/>
      <c r="DR1225" s="36"/>
      <c r="DS1225" s="36"/>
      <c r="DT1225" s="36"/>
    </row>
    <row r="1226" spans="121:124" x14ac:dyDescent="0.25">
      <c r="DQ1226" s="36"/>
      <c r="DR1226" s="36"/>
      <c r="DS1226" s="36"/>
      <c r="DT1226" s="36"/>
    </row>
    <row r="1227" spans="121:124" x14ac:dyDescent="0.25">
      <c r="DQ1227" s="36"/>
      <c r="DR1227" s="36"/>
      <c r="DS1227" s="36"/>
      <c r="DT1227" s="36"/>
    </row>
    <row r="1228" spans="121:124" x14ac:dyDescent="0.25">
      <c r="DQ1228" s="36"/>
      <c r="DR1228" s="36"/>
      <c r="DS1228" s="36"/>
      <c r="DT1228" s="36"/>
    </row>
    <row r="1229" spans="121:124" x14ac:dyDescent="0.25">
      <c r="DQ1229" s="36"/>
      <c r="DR1229" s="36"/>
      <c r="DS1229" s="36"/>
      <c r="DT1229" s="36"/>
    </row>
    <row r="1230" spans="121:124" x14ac:dyDescent="0.25">
      <c r="DQ1230" s="36"/>
      <c r="DR1230" s="36"/>
      <c r="DS1230" s="36"/>
      <c r="DT1230" s="36"/>
    </row>
    <row r="1231" spans="121:124" x14ac:dyDescent="0.25">
      <c r="DQ1231" s="36"/>
      <c r="DR1231" s="36"/>
      <c r="DS1231" s="36"/>
      <c r="DT1231" s="36"/>
    </row>
    <row r="1232" spans="121:124" x14ac:dyDescent="0.25">
      <c r="DQ1232" s="36"/>
      <c r="DR1232" s="36"/>
      <c r="DS1232" s="36"/>
      <c r="DT1232" s="36"/>
    </row>
    <row r="1233" spans="121:124" x14ac:dyDescent="0.25">
      <c r="DQ1233" s="36"/>
      <c r="DR1233" s="36"/>
      <c r="DS1233" s="36"/>
      <c r="DT1233" s="36"/>
    </row>
    <row r="1234" spans="121:124" x14ac:dyDescent="0.25">
      <c r="DQ1234" s="36"/>
      <c r="DR1234" s="36"/>
      <c r="DS1234" s="36"/>
      <c r="DT1234" s="36"/>
    </row>
    <row r="1235" spans="121:124" x14ac:dyDescent="0.25">
      <c r="DQ1235" s="36"/>
      <c r="DR1235" s="36"/>
      <c r="DS1235" s="36"/>
      <c r="DT1235" s="36"/>
    </row>
    <row r="1236" spans="121:124" x14ac:dyDescent="0.25">
      <c r="DQ1236" s="36"/>
      <c r="DR1236" s="36"/>
      <c r="DS1236" s="36"/>
      <c r="DT1236" s="36"/>
    </row>
    <row r="1237" spans="121:124" x14ac:dyDescent="0.25">
      <c r="DQ1237" s="36"/>
      <c r="DR1237" s="36"/>
      <c r="DS1237" s="36"/>
      <c r="DT1237" s="36"/>
    </row>
    <row r="1238" spans="121:124" x14ac:dyDescent="0.25">
      <c r="DQ1238" s="36"/>
      <c r="DR1238" s="36"/>
      <c r="DS1238" s="36"/>
      <c r="DT1238" s="36"/>
    </row>
    <row r="1239" spans="121:124" x14ac:dyDescent="0.25">
      <c r="DQ1239" s="36"/>
      <c r="DR1239" s="36"/>
      <c r="DS1239" s="36"/>
      <c r="DT1239" s="36"/>
    </row>
    <row r="1240" spans="121:124" x14ac:dyDescent="0.25">
      <c r="DQ1240" s="36"/>
      <c r="DR1240" s="36"/>
      <c r="DS1240" s="36"/>
      <c r="DT1240" s="36"/>
    </row>
    <row r="1241" spans="121:124" x14ac:dyDescent="0.25">
      <c r="DQ1241" s="36"/>
      <c r="DR1241" s="36"/>
      <c r="DS1241" s="36"/>
      <c r="DT1241" s="36"/>
    </row>
    <row r="1242" spans="121:124" x14ac:dyDescent="0.25">
      <c r="DQ1242" s="36"/>
      <c r="DR1242" s="36"/>
      <c r="DS1242" s="36"/>
      <c r="DT1242" s="36"/>
    </row>
    <row r="1243" spans="121:124" x14ac:dyDescent="0.25">
      <c r="DQ1243" s="36"/>
      <c r="DR1243" s="36"/>
      <c r="DS1243" s="36"/>
      <c r="DT1243" s="36"/>
    </row>
    <row r="1244" spans="121:124" x14ac:dyDescent="0.25">
      <c r="DQ1244" s="36"/>
      <c r="DR1244" s="36"/>
      <c r="DS1244" s="36"/>
      <c r="DT1244" s="36"/>
    </row>
    <row r="1245" spans="121:124" x14ac:dyDescent="0.25">
      <c r="DQ1245" s="36"/>
      <c r="DR1245" s="36"/>
      <c r="DS1245" s="36"/>
      <c r="DT1245" s="36"/>
    </row>
    <row r="1246" spans="121:124" x14ac:dyDescent="0.25">
      <c r="DQ1246" s="36"/>
      <c r="DR1246" s="36"/>
      <c r="DS1246" s="36"/>
      <c r="DT1246" s="36"/>
    </row>
    <row r="1247" spans="121:124" x14ac:dyDescent="0.25">
      <c r="DQ1247" s="36"/>
      <c r="DR1247" s="36"/>
      <c r="DS1247" s="36"/>
      <c r="DT1247" s="36"/>
    </row>
    <row r="1248" spans="121:124" x14ac:dyDescent="0.25">
      <c r="DQ1248" s="36"/>
      <c r="DR1248" s="36"/>
      <c r="DS1248" s="36"/>
      <c r="DT1248" s="36"/>
    </row>
    <row r="1249" spans="121:124" x14ac:dyDescent="0.25">
      <c r="DQ1249" s="36"/>
      <c r="DR1249" s="36"/>
      <c r="DS1249" s="36"/>
      <c r="DT1249" s="36"/>
    </row>
    <row r="1250" spans="121:124" x14ac:dyDescent="0.25">
      <c r="DQ1250" s="36"/>
      <c r="DR1250" s="36"/>
      <c r="DS1250" s="36"/>
      <c r="DT1250" s="36"/>
    </row>
    <row r="1251" spans="121:124" x14ac:dyDescent="0.25">
      <c r="DQ1251" s="36"/>
      <c r="DR1251" s="36"/>
      <c r="DS1251" s="36"/>
      <c r="DT1251" s="36"/>
    </row>
    <row r="1252" spans="121:124" x14ac:dyDescent="0.25">
      <c r="DQ1252" s="36"/>
      <c r="DR1252" s="36"/>
      <c r="DS1252" s="36"/>
      <c r="DT1252" s="36"/>
    </row>
    <row r="1253" spans="121:124" x14ac:dyDescent="0.25">
      <c r="DQ1253" s="36"/>
      <c r="DR1253" s="36"/>
      <c r="DS1253" s="36"/>
      <c r="DT1253" s="36"/>
    </row>
    <row r="1254" spans="121:124" x14ac:dyDescent="0.25">
      <c r="DQ1254" s="36"/>
      <c r="DR1254" s="36"/>
      <c r="DS1254" s="36"/>
      <c r="DT1254" s="36"/>
    </row>
    <row r="1255" spans="121:124" x14ac:dyDescent="0.25">
      <c r="DQ1255" s="36"/>
      <c r="DR1255" s="36"/>
      <c r="DS1255" s="36"/>
      <c r="DT1255" s="36"/>
    </row>
    <row r="1256" spans="121:124" x14ac:dyDescent="0.25">
      <c r="DQ1256" s="36"/>
      <c r="DR1256" s="36"/>
      <c r="DS1256" s="36"/>
      <c r="DT1256" s="36"/>
    </row>
    <row r="1257" spans="121:124" x14ac:dyDescent="0.25">
      <c r="DQ1257" s="36"/>
      <c r="DR1257" s="36"/>
      <c r="DS1257" s="36"/>
      <c r="DT1257" s="36"/>
    </row>
    <row r="1258" spans="121:124" x14ac:dyDescent="0.25">
      <c r="DQ1258" s="36"/>
      <c r="DR1258" s="36"/>
      <c r="DS1258" s="36"/>
      <c r="DT1258" s="36"/>
    </row>
    <row r="1259" spans="121:124" x14ac:dyDescent="0.25">
      <c r="DQ1259" s="36"/>
      <c r="DR1259" s="36"/>
      <c r="DS1259" s="36"/>
      <c r="DT1259" s="36"/>
    </row>
    <row r="1260" spans="121:124" x14ac:dyDescent="0.25">
      <c r="DQ1260" s="36"/>
      <c r="DR1260" s="36"/>
      <c r="DS1260" s="36"/>
      <c r="DT1260" s="36"/>
    </row>
    <row r="1261" spans="121:124" x14ac:dyDescent="0.25">
      <c r="DQ1261" s="36"/>
      <c r="DR1261" s="36"/>
      <c r="DS1261" s="36"/>
      <c r="DT1261" s="36"/>
    </row>
    <row r="1262" spans="121:124" x14ac:dyDescent="0.25">
      <c r="DQ1262" s="36"/>
      <c r="DR1262" s="36"/>
      <c r="DS1262" s="36"/>
      <c r="DT1262" s="36"/>
    </row>
    <row r="1263" spans="121:124" x14ac:dyDescent="0.25">
      <c r="DQ1263" s="36"/>
      <c r="DR1263" s="36"/>
      <c r="DS1263" s="36"/>
      <c r="DT1263" s="36"/>
    </row>
    <row r="1264" spans="121:124" x14ac:dyDescent="0.25">
      <c r="DQ1264" s="36"/>
      <c r="DR1264" s="36"/>
      <c r="DS1264" s="36"/>
      <c r="DT1264" s="36"/>
    </row>
    <row r="1265" spans="121:124" x14ac:dyDescent="0.25">
      <c r="DQ1265" s="36"/>
      <c r="DR1265" s="36"/>
      <c r="DS1265" s="36"/>
      <c r="DT1265" s="36"/>
    </row>
    <row r="1266" spans="121:124" x14ac:dyDescent="0.25">
      <c r="DQ1266" s="36"/>
      <c r="DR1266" s="36"/>
      <c r="DS1266" s="36"/>
      <c r="DT1266" s="36"/>
    </row>
    <row r="1267" spans="121:124" x14ac:dyDescent="0.25">
      <c r="DQ1267" s="36"/>
      <c r="DR1267" s="36"/>
      <c r="DS1267" s="36"/>
      <c r="DT1267" s="36"/>
    </row>
    <row r="1268" spans="121:124" x14ac:dyDescent="0.25">
      <c r="DQ1268" s="36"/>
      <c r="DR1268" s="36"/>
      <c r="DS1268" s="36"/>
      <c r="DT1268" s="36"/>
    </row>
    <row r="1269" spans="121:124" x14ac:dyDescent="0.25">
      <c r="DQ1269" s="36"/>
      <c r="DR1269" s="36"/>
      <c r="DS1269" s="36"/>
      <c r="DT1269" s="36"/>
    </row>
    <row r="1270" spans="121:124" x14ac:dyDescent="0.25">
      <c r="DQ1270" s="36"/>
      <c r="DR1270" s="36"/>
      <c r="DS1270" s="36"/>
      <c r="DT1270" s="36"/>
    </row>
    <row r="1271" spans="121:124" x14ac:dyDescent="0.25">
      <c r="DQ1271" s="36"/>
      <c r="DR1271" s="36"/>
      <c r="DS1271" s="36"/>
      <c r="DT1271" s="36"/>
    </row>
    <row r="1272" spans="121:124" x14ac:dyDescent="0.25">
      <c r="DQ1272" s="36"/>
      <c r="DR1272" s="36"/>
      <c r="DS1272" s="36"/>
      <c r="DT1272" s="36"/>
    </row>
    <row r="1273" spans="121:124" x14ac:dyDescent="0.25">
      <c r="DQ1273" s="36"/>
      <c r="DR1273" s="36"/>
      <c r="DS1273" s="36"/>
      <c r="DT1273" s="36"/>
    </row>
    <row r="1274" spans="121:124" x14ac:dyDescent="0.25">
      <c r="DQ1274" s="36"/>
      <c r="DR1274" s="36"/>
      <c r="DS1274" s="36"/>
      <c r="DT1274" s="36"/>
    </row>
    <row r="1275" spans="121:124" x14ac:dyDescent="0.25">
      <c r="DQ1275" s="36"/>
      <c r="DR1275" s="36"/>
      <c r="DS1275" s="36"/>
      <c r="DT1275" s="36"/>
    </row>
    <row r="1276" spans="121:124" x14ac:dyDescent="0.25">
      <c r="DQ1276" s="36"/>
      <c r="DR1276" s="36"/>
      <c r="DS1276" s="36"/>
      <c r="DT1276" s="36"/>
    </row>
    <row r="1277" spans="121:124" x14ac:dyDescent="0.25">
      <c r="DQ1277" s="36"/>
      <c r="DR1277" s="36"/>
      <c r="DS1277" s="36"/>
      <c r="DT1277" s="36"/>
    </row>
    <row r="1278" spans="121:124" x14ac:dyDescent="0.25">
      <c r="DQ1278" s="36"/>
      <c r="DR1278" s="36"/>
      <c r="DS1278" s="36"/>
      <c r="DT1278" s="36"/>
    </row>
    <row r="1279" spans="121:124" x14ac:dyDescent="0.25">
      <c r="DQ1279" s="36"/>
      <c r="DR1279" s="36"/>
      <c r="DS1279" s="36"/>
      <c r="DT1279" s="36"/>
    </row>
    <row r="1280" spans="121:124" x14ac:dyDescent="0.25">
      <c r="DQ1280" s="36"/>
      <c r="DR1280" s="36"/>
      <c r="DS1280" s="36"/>
      <c r="DT1280" s="36"/>
    </row>
    <row r="1281" spans="121:124" x14ac:dyDescent="0.25">
      <c r="DQ1281" s="36"/>
      <c r="DR1281" s="36"/>
      <c r="DS1281" s="36"/>
      <c r="DT1281" s="36"/>
    </row>
    <row r="1282" spans="121:124" x14ac:dyDescent="0.25">
      <c r="DQ1282" s="36"/>
      <c r="DR1282" s="36"/>
      <c r="DS1282" s="36"/>
      <c r="DT1282" s="36"/>
    </row>
    <row r="1283" spans="121:124" x14ac:dyDescent="0.25">
      <c r="DQ1283" s="36"/>
      <c r="DR1283" s="36"/>
      <c r="DS1283" s="36"/>
      <c r="DT1283" s="36"/>
    </row>
    <row r="1284" spans="121:124" x14ac:dyDescent="0.25">
      <c r="DQ1284" s="36"/>
      <c r="DR1284" s="36"/>
      <c r="DS1284" s="36"/>
      <c r="DT1284" s="36"/>
    </row>
    <row r="1285" spans="121:124" x14ac:dyDescent="0.25">
      <c r="DQ1285" s="36"/>
      <c r="DR1285" s="36"/>
      <c r="DS1285" s="36"/>
      <c r="DT1285" s="36"/>
    </row>
    <row r="1286" spans="121:124" x14ac:dyDescent="0.25">
      <c r="DQ1286" s="36"/>
      <c r="DR1286" s="36"/>
      <c r="DS1286" s="36"/>
      <c r="DT1286" s="36"/>
    </row>
    <row r="1287" spans="121:124" x14ac:dyDescent="0.25">
      <c r="DQ1287" s="36"/>
      <c r="DR1287" s="36"/>
      <c r="DS1287" s="36"/>
      <c r="DT1287" s="36"/>
    </row>
    <row r="1288" spans="121:124" x14ac:dyDescent="0.25">
      <c r="DQ1288" s="36"/>
      <c r="DR1288" s="36"/>
      <c r="DS1288" s="36"/>
      <c r="DT1288" s="36"/>
    </row>
    <row r="1289" spans="121:124" x14ac:dyDescent="0.25">
      <c r="DQ1289" s="36"/>
      <c r="DR1289" s="36"/>
      <c r="DS1289" s="36"/>
      <c r="DT1289" s="36"/>
    </row>
    <row r="1290" spans="121:124" x14ac:dyDescent="0.25">
      <c r="DQ1290" s="36"/>
      <c r="DR1290" s="36"/>
      <c r="DS1290" s="36"/>
      <c r="DT1290" s="36"/>
    </row>
    <row r="1291" spans="121:124" x14ac:dyDescent="0.25">
      <c r="DQ1291" s="36"/>
      <c r="DR1291" s="36"/>
      <c r="DS1291" s="36"/>
      <c r="DT1291" s="36"/>
    </row>
    <row r="1292" spans="121:124" x14ac:dyDescent="0.25">
      <c r="DQ1292" s="36"/>
      <c r="DR1292" s="36"/>
      <c r="DS1292" s="36"/>
      <c r="DT1292" s="36"/>
    </row>
    <row r="1293" spans="121:124" x14ac:dyDescent="0.25">
      <c r="DQ1293" s="36"/>
      <c r="DR1293" s="36"/>
      <c r="DS1293" s="36"/>
      <c r="DT1293" s="36"/>
    </row>
    <row r="1294" spans="121:124" x14ac:dyDescent="0.25">
      <c r="DQ1294" s="36"/>
      <c r="DR1294" s="36"/>
      <c r="DS1294" s="36"/>
      <c r="DT1294" s="36"/>
    </row>
    <row r="1295" spans="121:124" x14ac:dyDescent="0.25">
      <c r="DQ1295" s="36"/>
      <c r="DR1295" s="36"/>
      <c r="DS1295" s="36"/>
      <c r="DT1295" s="36"/>
    </row>
    <row r="1296" spans="121:124" x14ac:dyDescent="0.25">
      <c r="DQ1296" s="36"/>
      <c r="DR1296" s="36"/>
      <c r="DS1296" s="36"/>
      <c r="DT1296" s="36"/>
    </row>
    <row r="1297" spans="121:124" x14ac:dyDescent="0.25">
      <c r="DQ1297" s="36"/>
      <c r="DR1297" s="36"/>
      <c r="DS1297" s="36"/>
      <c r="DT1297" s="36"/>
    </row>
    <row r="1298" spans="121:124" x14ac:dyDescent="0.25">
      <c r="DQ1298" s="36"/>
      <c r="DR1298" s="36"/>
      <c r="DS1298" s="36"/>
      <c r="DT1298" s="36"/>
    </row>
    <row r="1299" spans="121:124" x14ac:dyDescent="0.25">
      <c r="DQ1299" s="36"/>
      <c r="DR1299" s="36"/>
      <c r="DS1299" s="36"/>
      <c r="DT1299" s="36"/>
    </row>
    <row r="1300" spans="121:124" x14ac:dyDescent="0.25">
      <c r="DQ1300" s="36"/>
      <c r="DR1300" s="36"/>
      <c r="DS1300" s="36"/>
      <c r="DT1300" s="36"/>
    </row>
    <row r="1301" spans="121:124" x14ac:dyDescent="0.25">
      <c r="DQ1301" s="36"/>
      <c r="DR1301" s="36"/>
      <c r="DS1301" s="36"/>
      <c r="DT1301" s="36"/>
    </row>
    <row r="1302" spans="121:124" x14ac:dyDescent="0.25">
      <c r="DQ1302" s="36"/>
      <c r="DR1302" s="36"/>
      <c r="DS1302" s="36"/>
      <c r="DT1302" s="36"/>
    </row>
    <row r="1303" spans="121:124" x14ac:dyDescent="0.25">
      <c r="DQ1303" s="36"/>
      <c r="DR1303" s="36"/>
      <c r="DS1303" s="36"/>
      <c r="DT1303" s="36"/>
    </row>
    <row r="1304" spans="121:124" x14ac:dyDescent="0.25">
      <c r="DQ1304" s="36"/>
      <c r="DR1304" s="36"/>
      <c r="DS1304" s="36"/>
      <c r="DT1304" s="36"/>
    </row>
    <row r="1305" spans="121:124" x14ac:dyDescent="0.25">
      <c r="DQ1305" s="36"/>
      <c r="DR1305" s="36"/>
      <c r="DS1305" s="36"/>
      <c r="DT1305" s="36"/>
    </row>
    <row r="1306" spans="121:124" x14ac:dyDescent="0.25">
      <c r="DQ1306" s="36"/>
      <c r="DR1306" s="36"/>
      <c r="DS1306" s="36"/>
      <c r="DT1306" s="36"/>
    </row>
    <row r="1307" spans="121:124" x14ac:dyDescent="0.25">
      <c r="DQ1307" s="36"/>
      <c r="DR1307" s="36"/>
      <c r="DS1307" s="36"/>
      <c r="DT1307" s="36"/>
    </row>
    <row r="1308" spans="121:124" x14ac:dyDescent="0.25">
      <c r="DQ1308" s="36"/>
      <c r="DR1308" s="36"/>
      <c r="DS1308" s="36"/>
      <c r="DT1308" s="36"/>
    </row>
    <row r="1309" spans="121:124" x14ac:dyDescent="0.25">
      <c r="DQ1309" s="36"/>
      <c r="DR1309" s="36"/>
      <c r="DS1309" s="36"/>
      <c r="DT1309" s="36"/>
    </row>
    <row r="1310" spans="121:124" x14ac:dyDescent="0.25">
      <c r="DQ1310" s="36"/>
      <c r="DR1310" s="36"/>
      <c r="DS1310" s="36"/>
      <c r="DT1310" s="36"/>
    </row>
    <row r="1311" spans="121:124" x14ac:dyDescent="0.25">
      <c r="DQ1311" s="36"/>
      <c r="DR1311" s="36"/>
      <c r="DS1311" s="36"/>
      <c r="DT1311" s="36"/>
    </row>
    <row r="1312" spans="121:124" x14ac:dyDescent="0.25">
      <c r="DQ1312" s="36"/>
      <c r="DR1312" s="36"/>
      <c r="DS1312" s="36"/>
      <c r="DT1312" s="36"/>
    </row>
    <row r="1313" spans="121:124" x14ac:dyDescent="0.25">
      <c r="DQ1313" s="36"/>
      <c r="DR1313" s="36"/>
      <c r="DS1313" s="36"/>
      <c r="DT1313" s="36"/>
    </row>
    <row r="1314" spans="121:124" x14ac:dyDescent="0.25">
      <c r="DQ1314" s="36"/>
      <c r="DR1314" s="36"/>
      <c r="DS1314" s="36"/>
      <c r="DT1314" s="36"/>
    </row>
    <row r="1315" spans="121:124" x14ac:dyDescent="0.25">
      <c r="DQ1315" s="36"/>
      <c r="DR1315" s="36"/>
      <c r="DS1315" s="36"/>
      <c r="DT1315" s="36"/>
    </row>
    <row r="1316" spans="121:124" x14ac:dyDescent="0.25">
      <c r="DQ1316" s="36"/>
      <c r="DR1316" s="36"/>
      <c r="DS1316" s="36"/>
      <c r="DT1316" s="36"/>
    </row>
    <row r="1317" spans="121:124" x14ac:dyDescent="0.25">
      <c r="DQ1317" s="36"/>
      <c r="DR1317" s="36"/>
      <c r="DS1317" s="36"/>
      <c r="DT1317" s="36"/>
    </row>
    <row r="1318" spans="121:124" x14ac:dyDescent="0.25">
      <c r="DQ1318" s="36"/>
      <c r="DR1318" s="36"/>
      <c r="DS1318" s="36"/>
      <c r="DT1318" s="36"/>
    </row>
    <row r="1319" spans="121:124" x14ac:dyDescent="0.25">
      <c r="DQ1319" s="36"/>
      <c r="DR1319" s="36"/>
      <c r="DS1319" s="36"/>
      <c r="DT1319" s="36"/>
    </row>
    <row r="1320" spans="121:124" x14ac:dyDescent="0.25">
      <c r="DQ1320" s="36"/>
      <c r="DR1320" s="36"/>
      <c r="DS1320" s="36"/>
      <c r="DT1320" s="36"/>
    </row>
    <row r="1321" spans="121:124" x14ac:dyDescent="0.25">
      <c r="DQ1321" s="36"/>
      <c r="DR1321" s="36"/>
      <c r="DS1321" s="36"/>
      <c r="DT1321" s="36"/>
    </row>
    <row r="1322" spans="121:124" x14ac:dyDescent="0.25">
      <c r="DQ1322" s="36"/>
      <c r="DR1322" s="36"/>
      <c r="DS1322" s="36"/>
      <c r="DT1322" s="36"/>
    </row>
    <row r="1323" spans="121:124" x14ac:dyDescent="0.25">
      <c r="DQ1323" s="36"/>
      <c r="DR1323" s="36"/>
      <c r="DS1323" s="36"/>
      <c r="DT1323" s="36"/>
    </row>
    <row r="1324" spans="121:124" x14ac:dyDescent="0.25">
      <c r="DQ1324" s="36"/>
      <c r="DR1324" s="36"/>
      <c r="DS1324" s="36"/>
      <c r="DT1324" s="36"/>
    </row>
    <row r="1325" spans="121:124" x14ac:dyDescent="0.25">
      <c r="DQ1325" s="36"/>
      <c r="DR1325" s="36"/>
      <c r="DS1325" s="36"/>
      <c r="DT1325" s="36"/>
    </row>
    <row r="1326" spans="121:124" x14ac:dyDescent="0.25">
      <c r="DQ1326" s="36"/>
      <c r="DR1326" s="36"/>
      <c r="DS1326" s="36"/>
      <c r="DT1326" s="36"/>
    </row>
    <row r="1327" spans="121:124" x14ac:dyDescent="0.25">
      <c r="DQ1327" s="36"/>
      <c r="DR1327" s="36"/>
      <c r="DS1327" s="36"/>
      <c r="DT1327" s="36"/>
    </row>
    <row r="1328" spans="121:124" x14ac:dyDescent="0.25">
      <c r="DQ1328" s="36"/>
      <c r="DR1328" s="36"/>
      <c r="DS1328" s="36"/>
      <c r="DT1328" s="36"/>
    </row>
    <row r="1329" spans="121:124" x14ac:dyDescent="0.25">
      <c r="DQ1329" s="36"/>
      <c r="DR1329" s="36"/>
      <c r="DS1329" s="36"/>
      <c r="DT1329" s="36"/>
    </row>
    <row r="1330" spans="121:124" x14ac:dyDescent="0.25">
      <c r="DQ1330" s="36"/>
      <c r="DR1330" s="36"/>
      <c r="DS1330" s="36"/>
      <c r="DT1330" s="36"/>
    </row>
    <row r="1331" spans="121:124" x14ac:dyDescent="0.25">
      <c r="DQ1331" s="36"/>
      <c r="DR1331" s="36"/>
      <c r="DS1331" s="36"/>
      <c r="DT1331" s="36"/>
    </row>
    <row r="1332" spans="121:124" x14ac:dyDescent="0.25">
      <c r="DQ1332" s="36"/>
      <c r="DR1332" s="36"/>
      <c r="DS1332" s="36"/>
      <c r="DT1332" s="36"/>
    </row>
    <row r="1333" spans="121:124" x14ac:dyDescent="0.25">
      <c r="DQ1333" s="36"/>
      <c r="DR1333" s="36"/>
      <c r="DS1333" s="36"/>
      <c r="DT1333" s="36"/>
    </row>
    <row r="1334" spans="121:124" x14ac:dyDescent="0.25">
      <c r="DQ1334" s="36"/>
      <c r="DR1334" s="36"/>
      <c r="DS1334" s="36"/>
      <c r="DT1334" s="36"/>
    </row>
    <row r="1335" spans="121:124" x14ac:dyDescent="0.25">
      <c r="DQ1335" s="36"/>
      <c r="DR1335" s="36"/>
      <c r="DS1335" s="36"/>
      <c r="DT1335" s="36"/>
    </row>
    <row r="1336" spans="121:124" x14ac:dyDescent="0.25">
      <c r="DQ1336" s="36"/>
      <c r="DR1336" s="36"/>
      <c r="DS1336" s="36"/>
      <c r="DT1336" s="36"/>
    </row>
    <row r="1337" spans="121:124" x14ac:dyDescent="0.25">
      <c r="DQ1337" s="36"/>
      <c r="DR1337" s="36"/>
      <c r="DS1337" s="36"/>
      <c r="DT1337" s="36"/>
    </row>
    <row r="1338" spans="121:124" x14ac:dyDescent="0.25">
      <c r="DQ1338" s="36"/>
      <c r="DR1338" s="36"/>
      <c r="DS1338" s="36"/>
      <c r="DT1338" s="36"/>
    </row>
    <row r="1339" spans="121:124" x14ac:dyDescent="0.25">
      <c r="DQ1339" s="36"/>
      <c r="DR1339" s="36"/>
      <c r="DS1339" s="36"/>
      <c r="DT1339" s="36"/>
    </row>
    <row r="1340" spans="121:124" x14ac:dyDescent="0.25">
      <c r="DQ1340" s="36"/>
      <c r="DR1340" s="36"/>
      <c r="DS1340" s="36"/>
      <c r="DT1340" s="36"/>
    </row>
    <row r="1341" spans="121:124" x14ac:dyDescent="0.25">
      <c r="DQ1341" s="36"/>
      <c r="DR1341" s="36"/>
      <c r="DS1341" s="36"/>
      <c r="DT1341" s="36"/>
    </row>
    <row r="1342" spans="121:124" x14ac:dyDescent="0.25">
      <c r="DQ1342" s="36"/>
      <c r="DR1342" s="36"/>
      <c r="DS1342" s="36"/>
      <c r="DT1342" s="36"/>
    </row>
    <row r="1343" spans="121:124" x14ac:dyDescent="0.25">
      <c r="DQ1343" s="36"/>
      <c r="DR1343" s="36"/>
      <c r="DS1343" s="36"/>
      <c r="DT1343" s="36"/>
    </row>
    <row r="1344" spans="121:124" x14ac:dyDescent="0.25">
      <c r="DQ1344" s="36"/>
      <c r="DR1344" s="36"/>
      <c r="DS1344" s="36"/>
      <c r="DT1344" s="36"/>
    </row>
    <row r="1345" spans="121:124" x14ac:dyDescent="0.25">
      <c r="DQ1345" s="36"/>
      <c r="DR1345" s="36"/>
      <c r="DS1345" s="36"/>
      <c r="DT1345" s="36"/>
    </row>
    <row r="1346" spans="121:124" x14ac:dyDescent="0.25">
      <c r="DQ1346" s="36"/>
      <c r="DR1346" s="36"/>
      <c r="DS1346" s="36"/>
      <c r="DT1346" s="36"/>
    </row>
    <row r="1347" spans="121:124" x14ac:dyDescent="0.25">
      <c r="DQ1347" s="36"/>
      <c r="DR1347" s="36"/>
      <c r="DS1347" s="36"/>
      <c r="DT1347" s="36"/>
    </row>
    <row r="1348" spans="121:124" x14ac:dyDescent="0.25">
      <c r="DQ1348" s="36"/>
      <c r="DR1348" s="36"/>
      <c r="DS1348" s="36"/>
      <c r="DT1348" s="36"/>
    </row>
    <row r="1349" spans="121:124" x14ac:dyDescent="0.25">
      <c r="DQ1349" s="36"/>
      <c r="DR1349" s="36"/>
      <c r="DS1349" s="36"/>
      <c r="DT1349" s="36"/>
    </row>
    <row r="1350" spans="121:124" x14ac:dyDescent="0.25">
      <c r="DQ1350" s="36"/>
      <c r="DR1350" s="36"/>
      <c r="DS1350" s="36"/>
      <c r="DT1350" s="36"/>
    </row>
    <row r="1351" spans="121:124" x14ac:dyDescent="0.25">
      <c r="DQ1351" s="36"/>
      <c r="DR1351" s="36"/>
      <c r="DS1351" s="36"/>
      <c r="DT1351" s="36"/>
    </row>
    <row r="1352" spans="121:124" x14ac:dyDescent="0.25">
      <c r="DQ1352" s="36"/>
      <c r="DR1352" s="36"/>
      <c r="DS1352" s="36"/>
      <c r="DT1352" s="36"/>
    </row>
    <row r="1353" spans="121:124" x14ac:dyDescent="0.25">
      <c r="DQ1353" s="36"/>
      <c r="DR1353" s="36"/>
      <c r="DS1353" s="36"/>
      <c r="DT1353" s="36"/>
    </row>
    <row r="1354" spans="121:124" x14ac:dyDescent="0.25">
      <c r="DQ1354" s="36"/>
      <c r="DR1354" s="36"/>
      <c r="DS1354" s="36"/>
      <c r="DT1354" s="36"/>
    </row>
    <row r="1355" spans="121:124" x14ac:dyDescent="0.25">
      <c r="DQ1355" s="36"/>
      <c r="DR1355" s="36"/>
      <c r="DS1355" s="36"/>
      <c r="DT1355" s="36"/>
    </row>
    <row r="1356" spans="121:124" x14ac:dyDescent="0.25">
      <c r="DQ1356" s="36"/>
      <c r="DR1356" s="36"/>
      <c r="DS1356" s="36"/>
      <c r="DT1356" s="36"/>
    </row>
    <row r="1357" spans="121:124" x14ac:dyDescent="0.25">
      <c r="DQ1357" s="36"/>
      <c r="DR1357" s="36"/>
      <c r="DS1357" s="36"/>
      <c r="DT1357" s="36"/>
    </row>
    <row r="1358" spans="121:124" x14ac:dyDescent="0.25">
      <c r="DQ1358" s="36"/>
      <c r="DR1358" s="36"/>
      <c r="DS1358" s="36"/>
      <c r="DT1358" s="36"/>
    </row>
    <row r="1359" spans="121:124" x14ac:dyDescent="0.25">
      <c r="DQ1359" s="36"/>
      <c r="DR1359" s="36"/>
      <c r="DS1359" s="36"/>
      <c r="DT1359" s="36"/>
    </row>
    <row r="1360" spans="121:124" x14ac:dyDescent="0.25">
      <c r="DQ1360" s="36"/>
      <c r="DR1360" s="36"/>
      <c r="DS1360" s="36"/>
      <c r="DT1360" s="36"/>
    </row>
    <row r="1361" spans="121:124" x14ac:dyDescent="0.25">
      <c r="DQ1361" s="36"/>
      <c r="DR1361" s="36"/>
      <c r="DS1361" s="36"/>
      <c r="DT1361" s="36"/>
    </row>
    <row r="1362" spans="121:124" x14ac:dyDescent="0.25">
      <c r="DQ1362" s="36"/>
      <c r="DR1362" s="36"/>
      <c r="DS1362" s="36"/>
      <c r="DT1362" s="36"/>
    </row>
    <row r="1363" spans="121:124" x14ac:dyDescent="0.25">
      <c r="DQ1363" s="36"/>
      <c r="DR1363" s="36"/>
      <c r="DS1363" s="36"/>
      <c r="DT1363" s="36"/>
    </row>
    <row r="1364" spans="121:124" x14ac:dyDescent="0.25">
      <c r="DQ1364" s="36"/>
      <c r="DR1364" s="36"/>
      <c r="DS1364" s="36"/>
      <c r="DT1364" s="36"/>
    </row>
    <row r="1365" spans="121:124" x14ac:dyDescent="0.25">
      <c r="DQ1365" s="36"/>
      <c r="DR1365" s="36"/>
      <c r="DS1365" s="36"/>
      <c r="DT1365" s="36"/>
    </row>
    <row r="1366" spans="121:124" x14ac:dyDescent="0.25">
      <c r="DQ1366" s="36"/>
      <c r="DR1366" s="36"/>
      <c r="DS1366" s="36"/>
      <c r="DT1366" s="36"/>
    </row>
    <row r="1367" spans="121:124" x14ac:dyDescent="0.25">
      <c r="DQ1367" s="36"/>
      <c r="DR1367" s="36"/>
      <c r="DS1367" s="36"/>
      <c r="DT1367" s="36"/>
    </row>
    <row r="1368" spans="121:124" x14ac:dyDescent="0.25">
      <c r="DQ1368" s="36"/>
      <c r="DR1368" s="36"/>
      <c r="DS1368" s="36"/>
      <c r="DT1368" s="36"/>
    </row>
    <row r="1369" spans="121:124" x14ac:dyDescent="0.25">
      <c r="DQ1369" s="36"/>
      <c r="DR1369" s="36"/>
      <c r="DS1369" s="36"/>
      <c r="DT1369" s="36"/>
    </row>
    <row r="1370" spans="121:124" x14ac:dyDescent="0.25">
      <c r="DQ1370" s="36"/>
      <c r="DR1370" s="36"/>
      <c r="DS1370" s="36"/>
      <c r="DT1370" s="36"/>
    </row>
    <row r="1371" spans="121:124" x14ac:dyDescent="0.25">
      <c r="DQ1371" s="36"/>
      <c r="DR1371" s="36"/>
      <c r="DS1371" s="36"/>
      <c r="DT1371" s="36"/>
    </row>
    <row r="1372" spans="121:124" x14ac:dyDescent="0.25">
      <c r="DQ1372" s="36"/>
      <c r="DR1372" s="36"/>
      <c r="DS1372" s="36"/>
      <c r="DT1372" s="36"/>
    </row>
    <row r="1373" spans="121:124" x14ac:dyDescent="0.25">
      <c r="DQ1373" s="36"/>
      <c r="DR1373" s="36"/>
      <c r="DS1373" s="36"/>
      <c r="DT1373" s="36"/>
    </row>
    <row r="1374" spans="121:124" x14ac:dyDescent="0.25">
      <c r="DQ1374" s="36"/>
      <c r="DR1374" s="36"/>
      <c r="DS1374" s="36"/>
      <c r="DT1374" s="36"/>
    </row>
    <row r="1375" spans="121:124" x14ac:dyDescent="0.25">
      <c r="DQ1375" s="36"/>
      <c r="DR1375" s="36"/>
      <c r="DS1375" s="36"/>
      <c r="DT1375" s="36"/>
    </row>
    <row r="1376" spans="121:124" x14ac:dyDescent="0.25">
      <c r="DQ1376" s="36"/>
      <c r="DR1376" s="36"/>
      <c r="DS1376" s="36"/>
      <c r="DT1376" s="36"/>
    </row>
    <row r="1377" spans="121:124" x14ac:dyDescent="0.25">
      <c r="DQ1377" s="36"/>
      <c r="DR1377" s="36"/>
      <c r="DS1377" s="36"/>
      <c r="DT1377" s="36"/>
    </row>
    <row r="1378" spans="121:124" x14ac:dyDescent="0.25">
      <c r="DQ1378" s="36"/>
      <c r="DR1378" s="36"/>
      <c r="DS1378" s="36"/>
      <c r="DT1378" s="36"/>
    </row>
    <row r="1379" spans="121:124" x14ac:dyDescent="0.25">
      <c r="DQ1379" s="36"/>
      <c r="DR1379" s="36"/>
      <c r="DS1379" s="36"/>
      <c r="DT1379" s="36"/>
    </row>
    <row r="1380" spans="121:124" x14ac:dyDescent="0.25">
      <c r="DQ1380" s="36"/>
      <c r="DR1380" s="36"/>
      <c r="DS1380" s="36"/>
      <c r="DT1380" s="36"/>
    </row>
    <row r="1381" spans="121:124" x14ac:dyDescent="0.25">
      <c r="DQ1381" s="36"/>
      <c r="DR1381" s="36"/>
      <c r="DS1381" s="36"/>
      <c r="DT1381" s="36"/>
    </row>
    <row r="1382" spans="121:124" x14ac:dyDescent="0.25">
      <c r="DQ1382" s="36"/>
      <c r="DR1382" s="36"/>
      <c r="DS1382" s="36"/>
      <c r="DT1382" s="36"/>
    </row>
    <row r="1383" spans="121:124" x14ac:dyDescent="0.25">
      <c r="DQ1383" s="36"/>
      <c r="DR1383" s="36"/>
      <c r="DS1383" s="36"/>
      <c r="DT1383" s="36"/>
    </row>
    <row r="1384" spans="121:124" x14ac:dyDescent="0.25">
      <c r="DQ1384" s="36"/>
      <c r="DR1384" s="36"/>
      <c r="DS1384" s="36"/>
      <c r="DT1384" s="36"/>
    </row>
    <row r="1385" spans="121:124" x14ac:dyDescent="0.25">
      <c r="DQ1385" s="36"/>
      <c r="DR1385" s="36"/>
      <c r="DS1385" s="36"/>
      <c r="DT1385" s="36"/>
    </row>
    <row r="1386" spans="121:124" x14ac:dyDescent="0.25">
      <c r="DQ1386" s="36"/>
      <c r="DR1386" s="36"/>
      <c r="DS1386" s="36"/>
      <c r="DT1386" s="36"/>
    </row>
    <row r="1387" spans="121:124" x14ac:dyDescent="0.25">
      <c r="DQ1387" s="36"/>
      <c r="DR1387" s="36"/>
      <c r="DS1387" s="36"/>
      <c r="DT1387" s="36"/>
    </row>
    <row r="1388" spans="121:124" x14ac:dyDescent="0.25">
      <c r="DQ1388" s="36"/>
      <c r="DR1388" s="36"/>
      <c r="DS1388" s="36"/>
      <c r="DT1388" s="36"/>
    </row>
    <row r="1389" spans="121:124" x14ac:dyDescent="0.25">
      <c r="DQ1389" s="36"/>
      <c r="DR1389" s="36"/>
      <c r="DS1389" s="36"/>
      <c r="DT1389" s="36"/>
    </row>
    <row r="1390" spans="121:124" x14ac:dyDescent="0.25">
      <c r="DQ1390" s="36"/>
      <c r="DR1390" s="36"/>
      <c r="DS1390" s="36"/>
      <c r="DT1390" s="36"/>
    </row>
    <row r="1391" spans="121:124" x14ac:dyDescent="0.25">
      <c r="DQ1391" s="36"/>
      <c r="DR1391" s="36"/>
      <c r="DS1391" s="36"/>
      <c r="DT1391" s="36"/>
    </row>
    <row r="1392" spans="121:124" x14ac:dyDescent="0.25">
      <c r="DQ1392" s="36"/>
      <c r="DR1392" s="36"/>
      <c r="DS1392" s="36"/>
      <c r="DT1392" s="36"/>
    </row>
    <row r="1393" spans="121:124" x14ac:dyDescent="0.25">
      <c r="DQ1393" s="36"/>
      <c r="DR1393" s="36"/>
      <c r="DS1393" s="36"/>
      <c r="DT1393" s="36"/>
    </row>
    <row r="1394" spans="121:124" x14ac:dyDescent="0.25">
      <c r="DQ1394" s="36"/>
      <c r="DR1394" s="36"/>
      <c r="DS1394" s="36"/>
      <c r="DT1394" s="36"/>
    </row>
    <row r="1395" spans="121:124" x14ac:dyDescent="0.25">
      <c r="DQ1395" s="36"/>
      <c r="DR1395" s="36"/>
      <c r="DS1395" s="36"/>
      <c r="DT1395" s="36"/>
    </row>
    <row r="1396" spans="121:124" x14ac:dyDescent="0.25">
      <c r="DQ1396" s="36"/>
      <c r="DR1396" s="36"/>
      <c r="DS1396" s="36"/>
      <c r="DT1396" s="36"/>
    </row>
    <row r="1397" spans="121:124" x14ac:dyDescent="0.25">
      <c r="DQ1397" s="36"/>
      <c r="DR1397" s="36"/>
      <c r="DS1397" s="36"/>
      <c r="DT1397" s="36"/>
    </row>
    <row r="1398" spans="121:124" x14ac:dyDescent="0.25">
      <c r="DQ1398" s="36"/>
      <c r="DR1398" s="36"/>
      <c r="DS1398" s="36"/>
      <c r="DT1398" s="36"/>
    </row>
    <row r="1399" spans="121:124" x14ac:dyDescent="0.25">
      <c r="DQ1399" s="36"/>
      <c r="DR1399" s="36"/>
      <c r="DS1399" s="36"/>
      <c r="DT1399" s="36"/>
    </row>
    <row r="1400" spans="121:124" x14ac:dyDescent="0.25">
      <c r="DQ1400" s="36"/>
      <c r="DR1400" s="36"/>
      <c r="DS1400" s="36"/>
      <c r="DT1400" s="36"/>
    </row>
    <row r="1401" spans="121:124" x14ac:dyDescent="0.25">
      <c r="DQ1401" s="36"/>
      <c r="DR1401" s="36"/>
      <c r="DS1401" s="36"/>
      <c r="DT1401" s="36"/>
    </row>
    <row r="1402" spans="121:124" x14ac:dyDescent="0.25">
      <c r="DQ1402" s="36"/>
      <c r="DR1402" s="36"/>
      <c r="DS1402" s="36"/>
      <c r="DT1402" s="36"/>
    </row>
    <row r="1403" spans="121:124" x14ac:dyDescent="0.25">
      <c r="DQ1403" s="36"/>
      <c r="DR1403" s="36"/>
      <c r="DS1403" s="36"/>
      <c r="DT1403" s="36"/>
    </row>
    <row r="1404" spans="121:124" x14ac:dyDescent="0.25">
      <c r="DQ1404" s="36"/>
      <c r="DR1404" s="36"/>
      <c r="DS1404" s="36"/>
      <c r="DT1404" s="36"/>
    </row>
    <row r="1405" spans="121:124" x14ac:dyDescent="0.25">
      <c r="DQ1405" s="36"/>
      <c r="DR1405" s="36"/>
      <c r="DS1405" s="36"/>
      <c r="DT1405" s="36"/>
    </row>
    <row r="1406" spans="121:124" x14ac:dyDescent="0.25">
      <c r="DQ1406" s="36"/>
      <c r="DR1406" s="36"/>
      <c r="DS1406" s="36"/>
      <c r="DT1406" s="36"/>
    </row>
    <row r="1407" spans="121:124" x14ac:dyDescent="0.25">
      <c r="DQ1407" s="36"/>
      <c r="DR1407" s="36"/>
      <c r="DS1407" s="36"/>
      <c r="DT1407" s="36"/>
    </row>
    <row r="1408" spans="121:124" x14ac:dyDescent="0.25">
      <c r="DQ1408" s="36"/>
      <c r="DR1408" s="36"/>
      <c r="DS1408" s="36"/>
      <c r="DT1408" s="36"/>
    </row>
    <row r="1409" spans="121:124" x14ac:dyDescent="0.25">
      <c r="DQ1409" s="36"/>
      <c r="DR1409" s="36"/>
      <c r="DS1409" s="36"/>
      <c r="DT1409" s="36"/>
    </row>
    <row r="1410" spans="121:124" x14ac:dyDescent="0.25">
      <c r="DQ1410" s="36"/>
      <c r="DR1410" s="36"/>
      <c r="DS1410" s="36"/>
      <c r="DT1410" s="36"/>
    </row>
    <row r="1411" spans="121:124" x14ac:dyDescent="0.25">
      <c r="DQ1411" s="36"/>
      <c r="DR1411" s="36"/>
      <c r="DS1411" s="36"/>
      <c r="DT1411" s="36"/>
    </row>
    <row r="1412" spans="121:124" x14ac:dyDescent="0.25">
      <c r="DQ1412" s="36"/>
      <c r="DR1412" s="36"/>
      <c r="DS1412" s="36"/>
      <c r="DT1412" s="36"/>
    </row>
    <row r="1413" spans="121:124" x14ac:dyDescent="0.25">
      <c r="DQ1413" s="36"/>
      <c r="DR1413" s="36"/>
      <c r="DS1413" s="36"/>
      <c r="DT1413" s="36"/>
    </row>
    <row r="1414" spans="121:124" x14ac:dyDescent="0.25">
      <c r="DQ1414" s="36"/>
      <c r="DR1414" s="36"/>
      <c r="DS1414" s="36"/>
      <c r="DT1414" s="36"/>
    </row>
    <row r="1415" spans="121:124" x14ac:dyDescent="0.25">
      <c r="DQ1415" s="36"/>
      <c r="DR1415" s="36"/>
      <c r="DS1415" s="36"/>
      <c r="DT1415" s="36"/>
    </row>
    <row r="1416" spans="121:124" x14ac:dyDescent="0.25">
      <c r="DQ1416" s="36"/>
      <c r="DR1416" s="36"/>
      <c r="DS1416" s="36"/>
      <c r="DT1416" s="36"/>
    </row>
    <row r="1417" spans="121:124" x14ac:dyDescent="0.25">
      <c r="DQ1417" s="36"/>
      <c r="DR1417" s="36"/>
      <c r="DS1417" s="36"/>
      <c r="DT1417" s="36"/>
    </row>
    <row r="1418" spans="121:124" x14ac:dyDescent="0.25">
      <c r="DQ1418" s="36"/>
      <c r="DR1418" s="36"/>
      <c r="DS1418" s="36"/>
      <c r="DT1418" s="36"/>
    </row>
    <row r="1419" spans="121:124" x14ac:dyDescent="0.25">
      <c r="DQ1419" s="36"/>
      <c r="DR1419" s="36"/>
      <c r="DS1419" s="36"/>
      <c r="DT1419" s="36"/>
    </row>
    <row r="1420" spans="121:124" x14ac:dyDescent="0.25">
      <c r="DQ1420" s="36"/>
      <c r="DR1420" s="36"/>
      <c r="DS1420" s="36"/>
      <c r="DT1420" s="36"/>
    </row>
    <row r="1421" spans="121:124" x14ac:dyDescent="0.25">
      <c r="DQ1421" s="36"/>
      <c r="DR1421" s="36"/>
      <c r="DS1421" s="36"/>
      <c r="DT1421" s="36"/>
    </row>
    <row r="1422" spans="121:124" x14ac:dyDescent="0.25">
      <c r="DQ1422" s="36"/>
      <c r="DR1422" s="36"/>
      <c r="DS1422" s="36"/>
      <c r="DT1422" s="36"/>
    </row>
    <row r="1423" spans="121:124" x14ac:dyDescent="0.25">
      <c r="DQ1423" s="36"/>
      <c r="DR1423" s="36"/>
      <c r="DS1423" s="36"/>
      <c r="DT1423" s="36"/>
    </row>
    <row r="1424" spans="121:124" x14ac:dyDescent="0.25">
      <c r="DQ1424" s="36"/>
      <c r="DR1424" s="36"/>
      <c r="DS1424" s="36"/>
      <c r="DT1424" s="36"/>
    </row>
    <row r="1425" spans="121:124" x14ac:dyDescent="0.25">
      <c r="DQ1425" s="36"/>
      <c r="DR1425" s="36"/>
      <c r="DS1425" s="36"/>
      <c r="DT1425" s="36"/>
    </row>
    <row r="1426" spans="121:124" x14ac:dyDescent="0.25">
      <c r="DQ1426" s="36"/>
      <c r="DR1426" s="36"/>
      <c r="DS1426" s="36"/>
      <c r="DT1426" s="36"/>
    </row>
    <row r="1427" spans="121:124" x14ac:dyDescent="0.25">
      <c r="DQ1427" s="36"/>
      <c r="DR1427" s="36"/>
      <c r="DS1427" s="36"/>
      <c r="DT1427" s="36"/>
    </row>
    <row r="1428" spans="121:124" x14ac:dyDescent="0.25">
      <c r="DQ1428" s="36"/>
      <c r="DR1428" s="36"/>
      <c r="DS1428" s="36"/>
      <c r="DT1428" s="36"/>
    </row>
    <row r="1429" spans="121:124" x14ac:dyDescent="0.25">
      <c r="DQ1429" s="36"/>
      <c r="DR1429" s="36"/>
      <c r="DS1429" s="36"/>
      <c r="DT1429" s="36"/>
    </row>
    <row r="1430" spans="121:124" x14ac:dyDescent="0.25">
      <c r="DQ1430" s="36"/>
      <c r="DR1430" s="36"/>
      <c r="DS1430" s="36"/>
      <c r="DT1430" s="36"/>
    </row>
    <row r="1431" spans="121:124" x14ac:dyDescent="0.25">
      <c r="DQ1431" s="36"/>
      <c r="DR1431" s="36"/>
      <c r="DS1431" s="36"/>
      <c r="DT1431" s="36"/>
    </row>
    <row r="1432" spans="121:124" x14ac:dyDescent="0.25">
      <c r="DQ1432" s="36"/>
      <c r="DR1432" s="36"/>
      <c r="DS1432" s="36"/>
      <c r="DT1432" s="36"/>
    </row>
    <row r="1433" spans="121:124" x14ac:dyDescent="0.25">
      <c r="DQ1433" s="36"/>
      <c r="DR1433" s="36"/>
      <c r="DS1433" s="36"/>
      <c r="DT1433" s="36"/>
    </row>
    <row r="1434" spans="121:124" x14ac:dyDescent="0.25">
      <c r="DQ1434" s="36"/>
      <c r="DR1434" s="36"/>
      <c r="DS1434" s="36"/>
      <c r="DT1434" s="36"/>
    </row>
    <row r="1435" spans="121:124" x14ac:dyDescent="0.25">
      <c r="DQ1435" s="36"/>
      <c r="DR1435" s="36"/>
      <c r="DS1435" s="36"/>
      <c r="DT1435" s="36"/>
    </row>
    <row r="1436" spans="121:124" x14ac:dyDescent="0.25">
      <c r="DQ1436" s="36"/>
      <c r="DR1436" s="36"/>
      <c r="DS1436" s="36"/>
      <c r="DT1436" s="36"/>
    </row>
    <row r="1437" spans="121:124" x14ac:dyDescent="0.25">
      <c r="DQ1437" s="36"/>
      <c r="DR1437" s="36"/>
      <c r="DS1437" s="36"/>
      <c r="DT1437" s="36"/>
    </row>
    <row r="1438" spans="121:124" x14ac:dyDescent="0.25">
      <c r="DQ1438" s="36"/>
      <c r="DR1438" s="36"/>
      <c r="DS1438" s="36"/>
      <c r="DT1438" s="36"/>
    </row>
    <row r="1439" spans="121:124" x14ac:dyDescent="0.25">
      <c r="DQ1439" s="36"/>
      <c r="DR1439" s="36"/>
      <c r="DS1439" s="36"/>
      <c r="DT1439" s="36"/>
    </row>
    <row r="1440" spans="121:124" x14ac:dyDescent="0.25">
      <c r="DQ1440" s="36"/>
      <c r="DR1440" s="36"/>
      <c r="DS1440" s="36"/>
      <c r="DT1440" s="36"/>
    </row>
    <row r="1441" spans="121:124" x14ac:dyDescent="0.25">
      <c r="DQ1441" s="36"/>
      <c r="DR1441" s="36"/>
      <c r="DS1441" s="36"/>
      <c r="DT1441" s="36"/>
    </row>
    <row r="1442" spans="121:124" x14ac:dyDescent="0.25">
      <c r="DQ1442" s="36"/>
      <c r="DR1442" s="36"/>
      <c r="DS1442" s="36"/>
      <c r="DT1442" s="36"/>
    </row>
    <row r="1443" spans="121:124" x14ac:dyDescent="0.25">
      <c r="DQ1443" s="36"/>
      <c r="DR1443" s="36"/>
      <c r="DS1443" s="36"/>
      <c r="DT1443" s="36"/>
    </row>
    <row r="1444" spans="121:124" x14ac:dyDescent="0.25">
      <c r="DQ1444" s="36"/>
      <c r="DR1444" s="36"/>
      <c r="DS1444" s="36"/>
      <c r="DT1444" s="36"/>
    </row>
    <row r="1445" spans="121:124" x14ac:dyDescent="0.25">
      <c r="DQ1445" s="36"/>
      <c r="DR1445" s="36"/>
      <c r="DS1445" s="36"/>
      <c r="DT1445" s="36"/>
    </row>
    <row r="1446" spans="121:124" x14ac:dyDescent="0.25">
      <c r="DQ1446" s="36"/>
      <c r="DR1446" s="36"/>
      <c r="DS1446" s="36"/>
      <c r="DT1446" s="36"/>
    </row>
    <row r="1447" spans="121:124" x14ac:dyDescent="0.25">
      <c r="DQ1447" s="36"/>
      <c r="DR1447" s="36"/>
      <c r="DS1447" s="36"/>
      <c r="DT1447" s="36"/>
    </row>
    <row r="1448" spans="121:124" x14ac:dyDescent="0.25">
      <c r="DQ1448" s="36"/>
      <c r="DR1448" s="36"/>
      <c r="DS1448" s="36"/>
      <c r="DT1448" s="36"/>
    </row>
    <row r="1449" spans="121:124" x14ac:dyDescent="0.25">
      <c r="DQ1449" s="36"/>
      <c r="DR1449" s="36"/>
      <c r="DS1449" s="36"/>
      <c r="DT1449" s="36"/>
    </row>
    <row r="1450" spans="121:124" x14ac:dyDescent="0.25">
      <c r="DQ1450" s="36"/>
      <c r="DR1450" s="36"/>
      <c r="DS1450" s="36"/>
      <c r="DT1450" s="36"/>
    </row>
    <row r="1451" spans="121:124" x14ac:dyDescent="0.25">
      <c r="DQ1451" s="36"/>
      <c r="DR1451" s="36"/>
      <c r="DS1451" s="36"/>
      <c r="DT1451" s="36"/>
    </row>
    <row r="1452" spans="121:124" x14ac:dyDescent="0.25">
      <c r="DQ1452" s="36"/>
      <c r="DR1452" s="36"/>
      <c r="DS1452" s="36"/>
      <c r="DT1452" s="36"/>
    </row>
    <row r="1453" spans="121:124" x14ac:dyDescent="0.25">
      <c r="DQ1453" s="36"/>
      <c r="DR1453" s="36"/>
      <c r="DS1453" s="36"/>
      <c r="DT1453" s="36"/>
    </row>
    <row r="1454" spans="121:124" x14ac:dyDescent="0.25">
      <c r="DQ1454" s="36"/>
      <c r="DR1454" s="36"/>
      <c r="DS1454" s="36"/>
      <c r="DT1454" s="36"/>
    </row>
    <row r="1455" spans="121:124" x14ac:dyDescent="0.25">
      <c r="DQ1455" s="36"/>
      <c r="DR1455" s="36"/>
      <c r="DS1455" s="36"/>
      <c r="DT1455" s="36"/>
    </row>
    <row r="1456" spans="121:124" x14ac:dyDescent="0.25">
      <c r="DQ1456" s="36"/>
      <c r="DR1456" s="36"/>
      <c r="DS1456" s="36"/>
      <c r="DT1456" s="36"/>
    </row>
    <row r="1457" spans="121:124" x14ac:dyDescent="0.25">
      <c r="DQ1457" s="36"/>
      <c r="DR1457" s="36"/>
      <c r="DS1457" s="36"/>
      <c r="DT1457" s="36"/>
    </row>
    <row r="1458" spans="121:124" x14ac:dyDescent="0.25">
      <c r="DQ1458" s="36"/>
      <c r="DR1458" s="36"/>
      <c r="DS1458" s="36"/>
      <c r="DT1458" s="36"/>
    </row>
    <row r="1459" spans="121:124" x14ac:dyDescent="0.25">
      <c r="DQ1459" s="36"/>
      <c r="DR1459" s="36"/>
      <c r="DS1459" s="36"/>
      <c r="DT1459" s="36"/>
    </row>
    <row r="1460" spans="121:124" x14ac:dyDescent="0.25">
      <c r="DQ1460" s="36"/>
      <c r="DR1460" s="36"/>
      <c r="DS1460" s="36"/>
      <c r="DT1460" s="36"/>
    </row>
    <row r="1461" spans="121:124" x14ac:dyDescent="0.25">
      <c r="DQ1461" s="36"/>
      <c r="DR1461" s="36"/>
      <c r="DS1461" s="36"/>
      <c r="DT1461" s="36"/>
    </row>
    <row r="1462" spans="121:124" x14ac:dyDescent="0.25">
      <c r="DQ1462" s="36"/>
      <c r="DR1462" s="36"/>
      <c r="DS1462" s="36"/>
      <c r="DT1462" s="36"/>
    </row>
    <row r="1463" spans="121:124" x14ac:dyDescent="0.25">
      <c r="DQ1463" s="36"/>
      <c r="DR1463" s="36"/>
      <c r="DS1463" s="36"/>
      <c r="DT1463" s="36"/>
    </row>
    <row r="1464" spans="121:124" x14ac:dyDescent="0.25">
      <c r="DQ1464" s="36"/>
      <c r="DR1464" s="36"/>
      <c r="DS1464" s="36"/>
      <c r="DT1464" s="36"/>
    </row>
    <row r="1465" spans="121:124" x14ac:dyDescent="0.25">
      <c r="DQ1465" s="36"/>
      <c r="DR1465" s="36"/>
      <c r="DS1465" s="36"/>
      <c r="DT1465" s="36"/>
    </row>
    <row r="1466" spans="121:124" x14ac:dyDescent="0.25">
      <c r="DQ1466" s="36"/>
      <c r="DR1466" s="36"/>
      <c r="DS1466" s="36"/>
      <c r="DT1466" s="36"/>
    </row>
    <row r="1467" spans="121:124" x14ac:dyDescent="0.25">
      <c r="DQ1467" s="36"/>
      <c r="DR1467" s="36"/>
      <c r="DS1467" s="36"/>
      <c r="DT1467" s="36"/>
    </row>
    <row r="1468" spans="121:124" x14ac:dyDescent="0.25">
      <c r="DQ1468" s="36"/>
      <c r="DR1468" s="36"/>
      <c r="DS1468" s="36"/>
      <c r="DT1468" s="36"/>
    </row>
    <row r="1469" spans="121:124" x14ac:dyDescent="0.25">
      <c r="DQ1469" s="36"/>
      <c r="DR1469" s="36"/>
      <c r="DS1469" s="36"/>
      <c r="DT1469" s="36"/>
    </row>
    <row r="1470" spans="121:124" x14ac:dyDescent="0.25">
      <c r="DQ1470" s="36"/>
      <c r="DR1470" s="36"/>
      <c r="DS1470" s="36"/>
      <c r="DT1470" s="36"/>
    </row>
    <row r="1471" spans="121:124" x14ac:dyDescent="0.25">
      <c r="DQ1471" s="36"/>
      <c r="DR1471" s="36"/>
      <c r="DS1471" s="36"/>
      <c r="DT1471" s="36"/>
    </row>
    <row r="1472" spans="121:124" x14ac:dyDescent="0.25">
      <c r="DQ1472" s="36"/>
      <c r="DR1472" s="36"/>
      <c r="DS1472" s="36"/>
      <c r="DT1472" s="36"/>
    </row>
    <row r="1473" spans="121:124" x14ac:dyDescent="0.25">
      <c r="DQ1473" s="36"/>
      <c r="DR1473" s="36"/>
      <c r="DS1473" s="36"/>
      <c r="DT1473" s="36"/>
    </row>
    <row r="1474" spans="121:124" x14ac:dyDescent="0.25">
      <c r="DQ1474" s="36"/>
      <c r="DR1474" s="36"/>
      <c r="DS1474" s="36"/>
      <c r="DT1474" s="36"/>
    </row>
    <row r="1475" spans="121:124" x14ac:dyDescent="0.25">
      <c r="DQ1475" s="36"/>
      <c r="DR1475" s="36"/>
      <c r="DS1475" s="36"/>
      <c r="DT1475" s="36"/>
    </row>
    <row r="1476" spans="121:124" x14ac:dyDescent="0.25">
      <c r="DQ1476" s="36"/>
      <c r="DR1476" s="36"/>
      <c r="DS1476" s="36"/>
      <c r="DT1476" s="36"/>
    </row>
    <row r="1477" spans="121:124" x14ac:dyDescent="0.25">
      <c r="DQ1477" s="36"/>
      <c r="DR1477" s="36"/>
      <c r="DS1477" s="36"/>
      <c r="DT1477" s="36"/>
    </row>
    <row r="1478" spans="121:124" x14ac:dyDescent="0.25">
      <c r="DQ1478" s="36"/>
      <c r="DR1478" s="36"/>
      <c r="DS1478" s="36"/>
      <c r="DT1478" s="36"/>
    </row>
    <row r="1479" spans="121:124" x14ac:dyDescent="0.25">
      <c r="DQ1479" s="36"/>
      <c r="DR1479" s="36"/>
      <c r="DS1479" s="36"/>
      <c r="DT1479" s="36"/>
    </row>
    <row r="1480" spans="121:124" x14ac:dyDescent="0.25">
      <c r="DQ1480" s="36"/>
      <c r="DR1480" s="36"/>
      <c r="DS1480" s="36"/>
      <c r="DT1480" s="36"/>
    </row>
    <row r="1481" spans="121:124" x14ac:dyDescent="0.25">
      <c r="DQ1481" s="36"/>
      <c r="DR1481" s="36"/>
      <c r="DS1481" s="36"/>
      <c r="DT1481" s="36"/>
    </row>
    <row r="1482" spans="121:124" x14ac:dyDescent="0.25">
      <c r="DQ1482" s="36"/>
      <c r="DR1482" s="36"/>
      <c r="DS1482" s="36"/>
      <c r="DT1482" s="36"/>
    </row>
    <row r="1483" spans="121:124" x14ac:dyDescent="0.25">
      <c r="DQ1483" s="36"/>
      <c r="DR1483" s="36"/>
      <c r="DS1483" s="36"/>
      <c r="DT1483" s="36"/>
    </row>
    <row r="1484" spans="121:124" x14ac:dyDescent="0.25">
      <c r="DQ1484" s="36"/>
      <c r="DR1484" s="36"/>
      <c r="DS1484" s="36"/>
      <c r="DT1484" s="36"/>
    </row>
    <row r="1485" spans="121:124" x14ac:dyDescent="0.25">
      <c r="DQ1485" s="36"/>
      <c r="DR1485" s="36"/>
      <c r="DS1485" s="36"/>
      <c r="DT1485" s="36"/>
    </row>
    <row r="1486" spans="121:124" x14ac:dyDescent="0.25">
      <c r="DQ1486" s="36"/>
      <c r="DR1486" s="36"/>
      <c r="DS1486" s="36"/>
      <c r="DT1486" s="36"/>
    </row>
    <row r="1487" spans="121:124" x14ac:dyDescent="0.25">
      <c r="DQ1487" s="36"/>
      <c r="DR1487" s="36"/>
      <c r="DS1487" s="36"/>
      <c r="DT1487" s="36"/>
    </row>
    <row r="1488" spans="121:124" x14ac:dyDescent="0.25">
      <c r="DQ1488" s="36"/>
      <c r="DR1488" s="36"/>
      <c r="DS1488" s="36"/>
      <c r="DT1488" s="36"/>
    </row>
    <row r="1489" spans="121:124" x14ac:dyDescent="0.25">
      <c r="DQ1489" s="36"/>
      <c r="DR1489" s="36"/>
      <c r="DS1489" s="36"/>
      <c r="DT1489" s="36"/>
    </row>
    <row r="1490" spans="121:124" x14ac:dyDescent="0.25">
      <c r="DQ1490" s="36"/>
      <c r="DR1490" s="36"/>
      <c r="DS1490" s="36"/>
      <c r="DT1490" s="36"/>
    </row>
    <row r="1491" spans="121:124" x14ac:dyDescent="0.25">
      <c r="DQ1491" s="36"/>
      <c r="DR1491" s="36"/>
      <c r="DS1491" s="36"/>
      <c r="DT1491" s="36"/>
    </row>
    <row r="1492" spans="121:124" x14ac:dyDescent="0.25">
      <c r="DQ1492" s="36"/>
      <c r="DR1492" s="36"/>
      <c r="DS1492" s="36"/>
      <c r="DT1492" s="36"/>
    </row>
    <row r="1493" spans="121:124" x14ac:dyDescent="0.25">
      <c r="DQ1493" s="36"/>
      <c r="DR1493" s="36"/>
      <c r="DS1493" s="36"/>
      <c r="DT1493" s="36"/>
    </row>
    <row r="1494" spans="121:124" x14ac:dyDescent="0.25">
      <c r="DQ1494" s="36"/>
      <c r="DR1494" s="36"/>
      <c r="DS1494" s="36"/>
      <c r="DT1494" s="36"/>
    </row>
    <row r="1495" spans="121:124" x14ac:dyDescent="0.25">
      <c r="DQ1495" s="36"/>
      <c r="DR1495" s="36"/>
      <c r="DS1495" s="36"/>
      <c r="DT1495" s="36"/>
    </row>
    <row r="1496" spans="121:124" x14ac:dyDescent="0.25">
      <c r="DQ1496" s="36"/>
      <c r="DR1496" s="36"/>
      <c r="DS1496" s="36"/>
      <c r="DT1496" s="36"/>
    </row>
    <row r="1497" spans="121:124" x14ac:dyDescent="0.25">
      <c r="DQ1497" s="36"/>
      <c r="DR1497" s="36"/>
      <c r="DS1497" s="36"/>
      <c r="DT1497" s="36"/>
    </row>
    <row r="1498" spans="121:124" x14ac:dyDescent="0.25">
      <c r="DQ1498" s="36"/>
      <c r="DR1498" s="36"/>
      <c r="DS1498" s="36"/>
      <c r="DT1498" s="36"/>
    </row>
    <row r="1499" spans="121:124" x14ac:dyDescent="0.25">
      <c r="DQ1499" s="36"/>
      <c r="DR1499" s="36"/>
      <c r="DS1499" s="36"/>
      <c r="DT1499" s="36"/>
    </row>
    <row r="1500" spans="121:124" x14ac:dyDescent="0.25">
      <c r="DQ1500" s="36"/>
      <c r="DR1500" s="36"/>
      <c r="DS1500" s="36"/>
      <c r="DT1500" s="36"/>
    </row>
    <row r="1501" spans="121:124" x14ac:dyDescent="0.25">
      <c r="DQ1501" s="36"/>
      <c r="DR1501" s="36"/>
      <c r="DS1501" s="36"/>
      <c r="DT1501" s="36"/>
    </row>
    <row r="1502" spans="121:124" x14ac:dyDescent="0.25">
      <c r="DQ1502" s="36"/>
      <c r="DR1502" s="36"/>
      <c r="DS1502" s="36"/>
      <c r="DT1502" s="36"/>
    </row>
    <row r="1503" spans="121:124" x14ac:dyDescent="0.25">
      <c r="DQ1503" s="36"/>
      <c r="DR1503" s="36"/>
      <c r="DS1503" s="36"/>
      <c r="DT1503" s="36"/>
    </row>
    <row r="1504" spans="121:124" x14ac:dyDescent="0.25">
      <c r="DQ1504" s="36"/>
      <c r="DR1504" s="36"/>
      <c r="DS1504" s="36"/>
      <c r="DT1504" s="36"/>
    </row>
    <row r="1505" spans="121:124" x14ac:dyDescent="0.25">
      <c r="DQ1505" s="36"/>
      <c r="DR1505" s="36"/>
      <c r="DS1505" s="36"/>
      <c r="DT1505" s="36"/>
    </row>
    <row r="1506" spans="121:124" x14ac:dyDescent="0.25">
      <c r="DQ1506" s="36"/>
      <c r="DR1506" s="36"/>
      <c r="DS1506" s="36"/>
      <c r="DT1506" s="36"/>
    </row>
    <row r="1507" spans="121:124" x14ac:dyDescent="0.25">
      <c r="DQ1507" s="36"/>
      <c r="DR1507" s="36"/>
      <c r="DS1507" s="36"/>
      <c r="DT1507" s="36"/>
    </row>
    <row r="1508" spans="121:124" x14ac:dyDescent="0.25">
      <c r="DQ1508" s="36"/>
      <c r="DR1508" s="36"/>
      <c r="DS1508" s="36"/>
      <c r="DT1508" s="36"/>
    </row>
    <row r="1509" spans="121:124" x14ac:dyDescent="0.25">
      <c r="DQ1509" s="36"/>
      <c r="DR1509" s="36"/>
      <c r="DS1509" s="36"/>
      <c r="DT1509" s="36"/>
    </row>
    <row r="1510" spans="121:124" x14ac:dyDescent="0.25">
      <c r="DQ1510" s="36"/>
      <c r="DR1510" s="36"/>
      <c r="DS1510" s="36"/>
      <c r="DT1510" s="36"/>
    </row>
    <row r="1511" spans="121:124" x14ac:dyDescent="0.25">
      <c r="DQ1511" s="36"/>
      <c r="DR1511" s="36"/>
      <c r="DS1511" s="36"/>
      <c r="DT1511" s="36"/>
    </row>
    <row r="1512" spans="121:124" x14ac:dyDescent="0.25">
      <c r="DQ1512" s="36"/>
      <c r="DR1512" s="36"/>
      <c r="DS1512" s="36"/>
      <c r="DT1512" s="36"/>
    </row>
    <row r="1513" spans="121:124" x14ac:dyDescent="0.25">
      <c r="DQ1513" s="36"/>
      <c r="DR1513" s="36"/>
      <c r="DS1513" s="36"/>
      <c r="DT1513" s="36"/>
    </row>
    <row r="1514" spans="121:124" x14ac:dyDescent="0.25">
      <c r="DQ1514" s="36"/>
      <c r="DR1514" s="36"/>
      <c r="DS1514" s="36"/>
      <c r="DT1514" s="36"/>
    </row>
    <row r="1515" spans="121:124" x14ac:dyDescent="0.25">
      <c r="DQ1515" s="36"/>
      <c r="DR1515" s="36"/>
      <c r="DS1515" s="36"/>
      <c r="DT1515" s="36"/>
    </row>
    <row r="1516" spans="121:124" x14ac:dyDescent="0.25">
      <c r="DQ1516" s="36"/>
      <c r="DR1516" s="36"/>
      <c r="DS1516" s="36"/>
      <c r="DT1516" s="36"/>
    </row>
    <row r="1517" spans="121:124" x14ac:dyDescent="0.25">
      <c r="DQ1517" s="36"/>
      <c r="DR1517" s="36"/>
      <c r="DS1517" s="36"/>
      <c r="DT1517" s="36"/>
    </row>
    <row r="1518" spans="121:124" x14ac:dyDescent="0.25">
      <c r="DQ1518" s="36"/>
      <c r="DR1518" s="36"/>
      <c r="DS1518" s="36"/>
      <c r="DT1518" s="36"/>
    </row>
    <row r="1519" spans="121:124" x14ac:dyDescent="0.25">
      <c r="DQ1519" s="36"/>
      <c r="DR1519" s="36"/>
      <c r="DS1519" s="36"/>
      <c r="DT1519" s="36"/>
    </row>
    <row r="1520" spans="121:124" x14ac:dyDescent="0.25">
      <c r="DQ1520" s="36"/>
      <c r="DR1520" s="36"/>
      <c r="DS1520" s="36"/>
      <c r="DT1520" s="36"/>
    </row>
    <row r="1521" spans="121:124" x14ac:dyDescent="0.25">
      <c r="DQ1521" s="36"/>
      <c r="DR1521" s="36"/>
      <c r="DS1521" s="36"/>
      <c r="DT1521" s="36"/>
    </row>
    <row r="1522" spans="121:124" x14ac:dyDescent="0.25">
      <c r="DQ1522" s="36"/>
      <c r="DR1522" s="36"/>
      <c r="DS1522" s="36"/>
      <c r="DT1522" s="36"/>
    </row>
    <row r="1523" spans="121:124" x14ac:dyDescent="0.25">
      <c r="DQ1523" s="36"/>
      <c r="DR1523" s="36"/>
      <c r="DS1523" s="36"/>
      <c r="DT1523" s="36"/>
    </row>
    <row r="1524" spans="121:124" x14ac:dyDescent="0.25">
      <c r="DQ1524" s="36"/>
      <c r="DR1524" s="36"/>
      <c r="DS1524" s="36"/>
      <c r="DT1524" s="36"/>
    </row>
    <row r="1525" spans="121:124" x14ac:dyDescent="0.25">
      <c r="DQ1525" s="36"/>
      <c r="DR1525" s="36"/>
      <c r="DS1525" s="36"/>
      <c r="DT1525" s="36"/>
    </row>
    <row r="1526" spans="121:124" x14ac:dyDescent="0.25">
      <c r="DQ1526" s="36"/>
      <c r="DR1526" s="36"/>
      <c r="DS1526" s="36"/>
      <c r="DT1526" s="36"/>
    </row>
    <row r="1527" spans="121:124" x14ac:dyDescent="0.25">
      <c r="DQ1527" s="36"/>
      <c r="DR1527" s="36"/>
      <c r="DS1527" s="36"/>
      <c r="DT1527" s="36"/>
    </row>
    <row r="1528" spans="121:124" x14ac:dyDescent="0.25">
      <c r="DQ1528" s="36"/>
      <c r="DR1528" s="36"/>
      <c r="DS1528" s="36"/>
      <c r="DT1528" s="36"/>
    </row>
    <row r="1529" spans="121:124" x14ac:dyDescent="0.25">
      <c r="DQ1529" s="36"/>
      <c r="DR1529" s="36"/>
      <c r="DS1529" s="36"/>
      <c r="DT1529" s="36"/>
    </row>
    <row r="1530" spans="121:124" x14ac:dyDescent="0.25">
      <c r="DQ1530" s="36"/>
      <c r="DR1530" s="36"/>
      <c r="DS1530" s="36"/>
      <c r="DT1530" s="36"/>
    </row>
    <row r="1531" spans="121:124" x14ac:dyDescent="0.25">
      <c r="DQ1531" s="36"/>
      <c r="DR1531" s="36"/>
      <c r="DS1531" s="36"/>
      <c r="DT1531" s="36"/>
    </row>
    <row r="1532" spans="121:124" x14ac:dyDescent="0.25">
      <c r="DQ1532" s="36"/>
      <c r="DR1532" s="36"/>
      <c r="DS1532" s="36"/>
      <c r="DT1532" s="36"/>
    </row>
    <row r="1533" spans="121:124" x14ac:dyDescent="0.25">
      <c r="DQ1533" s="36"/>
      <c r="DR1533" s="36"/>
      <c r="DS1533" s="36"/>
      <c r="DT1533" s="36"/>
    </row>
    <row r="1534" spans="121:124" x14ac:dyDescent="0.25">
      <c r="DQ1534" s="36"/>
      <c r="DR1534" s="36"/>
      <c r="DS1534" s="36"/>
      <c r="DT1534" s="36"/>
    </row>
    <row r="1535" spans="121:124" x14ac:dyDescent="0.25">
      <c r="DQ1535" s="36"/>
      <c r="DR1535" s="36"/>
      <c r="DS1535" s="36"/>
      <c r="DT1535" s="36"/>
    </row>
    <row r="1536" spans="121:124" x14ac:dyDescent="0.25">
      <c r="DQ1536" s="36"/>
      <c r="DR1536" s="36"/>
      <c r="DS1536" s="36"/>
      <c r="DT1536" s="36"/>
    </row>
    <row r="1537" spans="121:124" x14ac:dyDescent="0.25">
      <c r="DQ1537" s="36"/>
      <c r="DR1537" s="36"/>
      <c r="DS1537" s="36"/>
      <c r="DT1537" s="36"/>
    </row>
    <row r="1538" spans="121:124" x14ac:dyDescent="0.25">
      <c r="DQ1538" s="36"/>
      <c r="DR1538" s="36"/>
      <c r="DS1538" s="36"/>
      <c r="DT1538" s="36"/>
    </row>
    <row r="1539" spans="121:124" x14ac:dyDescent="0.25">
      <c r="DQ1539" s="36"/>
      <c r="DR1539" s="36"/>
      <c r="DS1539" s="36"/>
      <c r="DT1539" s="36"/>
    </row>
    <row r="1540" spans="121:124" x14ac:dyDescent="0.25">
      <c r="DQ1540" s="36"/>
      <c r="DR1540" s="36"/>
      <c r="DS1540" s="36"/>
      <c r="DT1540" s="36"/>
    </row>
    <row r="1541" spans="121:124" x14ac:dyDescent="0.25">
      <c r="DQ1541" s="36"/>
      <c r="DR1541" s="36"/>
      <c r="DS1541" s="36"/>
      <c r="DT1541" s="36"/>
    </row>
    <row r="1542" spans="121:124" x14ac:dyDescent="0.25">
      <c r="DQ1542" s="36"/>
      <c r="DR1542" s="36"/>
      <c r="DS1542" s="36"/>
      <c r="DT1542" s="36"/>
    </row>
    <row r="1543" spans="121:124" x14ac:dyDescent="0.25">
      <c r="DQ1543" s="36"/>
      <c r="DR1543" s="36"/>
      <c r="DS1543" s="36"/>
      <c r="DT1543" s="36"/>
    </row>
    <row r="1544" spans="121:124" x14ac:dyDescent="0.25">
      <c r="DQ1544" s="36"/>
      <c r="DR1544" s="36"/>
      <c r="DS1544" s="36"/>
      <c r="DT1544" s="36"/>
    </row>
    <row r="1545" spans="121:124" x14ac:dyDescent="0.25">
      <c r="DQ1545" s="36"/>
      <c r="DR1545" s="36"/>
      <c r="DS1545" s="36"/>
      <c r="DT1545" s="36"/>
    </row>
    <row r="1546" spans="121:124" x14ac:dyDescent="0.25">
      <c r="DQ1546" s="36"/>
      <c r="DR1546" s="36"/>
      <c r="DS1546" s="36"/>
      <c r="DT1546" s="36"/>
    </row>
    <row r="1547" spans="121:124" x14ac:dyDescent="0.25">
      <c r="DQ1547" s="36"/>
      <c r="DR1547" s="36"/>
      <c r="DS1547" s="36"/>
      <c r="DT1547" s="36"/>
    </row>
    <row r="1548" spans="121:124" x14ac:dyDescent="0.25">
      <c r="DQ1548" s="36"/>
      <c r="DR1548" s="36"/>
      <c r="DS1548" s="36"/>
      <c r="DT1548" s="36"/>
    </row>
    <row r="1549" spans="121:124" x14ac:dyDescent="0.25">
      <c r="DQ1549" s="36"/>
      <c r="DR1549" s="36"/>
      <c r="DS1549" s="36"/>
      <c r="DT1549" s="36"/>
    </row>
    <row r="1550" spans="121:124" x14ac:dyDescent="0.25">
      <c r="DQ1550" s="36"/>
      <c r="DR1550" s="36"/>
      <c r="DS1550" s="36"/>
      <c r="DT1550" s="36"/>
    </row>
    <row r="1551" spans="121:124" x14ac:dyDescent="0.25">
      <c r="DQ1551" s="36"/>
      <c r="DR1551" s="36"/>
      <c r="DS1551" s="36"/>
      <c r="DT1551" s="36"/>
    </row>
    <row r="1552" spans="121:124" x14ac:dyDescent="0.25">
      <c r="DQ1552" s="36"/>
      <c r="DR1552" s="36"/>
      <c r="DS1552" s="36"/>
      <c r="DT1552" s="36"/>
    </row>
    <row r="1553" spans="121:124" x14ac:dyDescent="0.25">
      <c r="DQ1553" s="36"/>
      <c r="DR1553" s="36"/>
      <c r="DS1553" s="36"/>
      <c r="DT1553" s="36"/>
    </row>
    <row r="1554" spans="121:124" x14ac:dyDescent="0.25">
      <c r="DQ1554" s="36"/>
      <c r="DR1554" s="36"/>
      <c r="DS1554" s="36"/>
      <c r="DT1554" s="36"/>
    </row>
    <row r="1555" spans="121:124" x14ac:dyDescent="0.25">
      <c r="DQ1555" s="36"/>
      <c r="DR1555" s="36"/>
      <c r="DS1555" s="36"/>
      <c r="DT1555" s="36"/>
    </row>
    <row r="1556" spans="121:124" x14ac:dyDescent="0.25">
      <c r="DQ1556" s="36"/>
      <c r="DR1556" s="36"/>
      <c r="DS1556" s="36"/>
      <c r="DT1556" s="36"/>
    </row>
    <row r="1557" spans="121:124" x14ac:dyDescent="0.25">
      <c r="DQ1557" s="36"/>
      <c r="DR1557" s="36"/>
      <c r="DS1557" s="36"/>
      <c r="DT1557" s="36"/>
    </row>
    <row r="1558" spans="121:124" x14ac:dyDescent="0.25">
      <c r="DQ1558" s="36"/>
      <c r="DR1558" s="36"/>
      <c r="DS1558" s="36"/>
      <c r="DT1558" s="36"/>
    </row>
    <row r="1559" spans="121:124" x14ac:dyDescent="0.25">
      <c r="DQ1559" s="36"/>
      <c r="DR1559" s="36"/>
      <c r="DS1559" s="36"/>
      <c r="DT1559" s="36"/>
    </row>
    <row r="1560" spans="121:124" x14ac:dyDescent="0.25">
      <c r="DQ1560" s="36"/>
      <c r="DR1560" s="36"/>
      <c r="DS1560" s="36"/>
      <c r="DT1560" s="36"/>
    </row>
    <row r="1561" spans="121:124" x14ac:dyDescent="0.25">
      <c r="DQ1561" s="36"/>
      <c r="DR1561" s="36"/>
      <c r="DS1561" s="36"/>
      <c r="DT1561" s="36"/>
    </row>
    <row r="1562" spans="121:124" x14ac:dyDescent="0.25">
      <c r="DQ1562" s="36"/>
      <c r="DR1562" s="36"/>
      <c r="DS1562" s="36"/>
      <c r="DT1562" s="36"/>
    </row>
    <row r="1563" spans="121:124" x14ac:dyDescent="0.25">
      <c r="DQ1563" s="36"/>
      <c r="DR1563" s="36"/>
      <c r="DS1563" s="36"/>
      <c r="DT1563" s="36"/>
    </row>
    <row r="1564" spans="121:124" x14ac:dyDescent="0.25">
      <c r="DQ1564" s="36"/>
      <c r="DR1564" s="36"/>
      <c r="DS1564" s="36"/>
      <c r="DT1564" s="36"/>
    </row>
    <row r="1565" spans="121:124" x14ac:dyDescent="0.25">
      <c r="DQ1565" s="36"/>
      <c r="DR1565" s="36"/>
      <c r="DS1565" s="36"/>
      <c r="DT1565" s="36"/>
    </row>
    <row r="1566" spans="121:124" x14ac:dyDescent="0.25">
      <c r="DQ1566" s="36"/>
      <c r="DR1566" s="36"/>
      <c r="DS1566" s="36"/>
      <c r="DT1566" s="36"/>
    </row>
    <row r="1567" spans="121:124" x14ac:dyDescent="0.25">
      <c r="DQ1567" s="36"/>
      <c r="DR1567" s="36"/>
      <c r="DS1567" s="36"/>
      <c r="DT1567" s="36"/>
    </row>
    <row r="1568" spans="121:124" x14ac:dyDescent="0.25">
      <c r="DQ1568" s="36"/>
      <c r="DR1568" s="36"/>
      <c r="DS1568" s="36"/>
      <c r="DT1568" s="36"/>
    </row>
    <row r="1569" spans="121:124" x14ac:dyDescent="0.25">
      <c r="DQ1569" s="36"/>
      <c r="DR1569" s="36"/>
      <c r="DS1569" s="36"/>
      <c r="DT1569" s="36"/>
    </row>
    <row r="1570" spans="121:124" x14ac:dyDescent="0.25">
      <c r="DQ1570" s="36"/>
      <c r="DR1570" s="36"/>
      <c r="DS1570" s="36"/>
      <c r="DT1570" s="36"/>
    </row>
    <row r="1571" spans="121:124" x14ac:dyDescent="0.25">
      <c r="DQ1571" s="36"/>
      <c r="DR1571" s="36"/>
      <c r="DS1571" s="36"/>
      <c r="DT1571" s="36"/>
    </row>
    <row r="1572" spans="121:124" x14ac:dyDescent="0.25">
      <c r="DQ1572" s="36"/>
      <c r="DR1572" s="36"/>
      <c r="DS1572" s="36"/>
      <c r="DT1572" s="36"/>
    </row>
    <row r="1573" spans="121:124" x14ac:dyDescent="0.25">
      <c r="DQ1573" s="36"/>
      <c r="DR1573" s="36"/>
      <c r="DS1573" s="36"/>
      <c r="DT1573" s="36"/>
    </row>
    <row r="1574" spans="121:124" x14ac:dyDescent="0.25">
      <c r="DQ1574" s="36"/>
      <c r="DR1574" s="36"/>
      <c r="DS1574" s="36"/>
      <c r="DT1574" s="36"/>
    </row>
    <row r="1575" spans="121:124" x14ac:dyDescent="0.25">
      <c r="DQ1575" s="36"/>
      <c r="DR1575" s="36"/>
      <c r="DS1575" s="36"/>
      <c r="DT1575" s="36"/>
    </row>
    <row r="1576" spans="121:124" x14ac:dyDescent="0.25">
      <c r="DQ1576" s="36"/>
      <c r="DR1576" s="36"/>
      <c r="DS1576" s="36"/>
      <c r="DT1576" s="36"/>
    </row>
    <row r="1577" spans="121:124" x14ac:dyDescent="0.25">
      <c r="DQ1577" s="36"/>
      <c r="DR1577" s="36"/>
      <c r="DS1577" s="36"/>
      <c r="DT1577" s="36"/>
    </row>
    <row r="1578" spans="121:124" x14ac:dyDescent="0.25">
      <c r="DQ1578" s="36"/>
      <c r="DR1578" s="36"/>
      <c r="DS1578" s="36"/>
      <c r="DT1578" s="36"/>
    </row>
    <row r="1579" spans="121:124" x14ac:dyDescent="0.25">
      <c r="DQ1579" s="36"/>
      <c r="DR1579" s="36"/>
      <c r="DS1579" s="36"/>
      <c r="DT1579" s="36"/>
    </row>
    <row r="1580" spans="121:124" x14ac:dyDescent="0.25">
      <c r="DQ1580" s="36"/>
      <c r="DR1580" s="36"/>
      <c r="DS1580" s="36"/>
      <c r="DT1580" s="36"/>
    </row>
    <row r="1581" spans="121:124" x14ac:dyDescent="0.25">
      <c r="DQ1581" s="36"/>
      <c r="DR1581" s="36"/>
      <c r="DS1581" s="36"/>
      <c r="DT1581" s="36"/>
    </row>
    <row r="1582" spans="121:124" x14ac:dyDescent="0.25">
      <c r="DQ1582" s="36"/>
      <c r="DR1582" s="36"/>
      <c r="DS1582" s="36"/>
      <c r="DT1582" s="36"/>
    </row>
    <row r="1583" spans="121:124" x14ac:dyDescent="0.25">
      <c r="DQ1583" s="36"/>
      <c r="DR1583" s="36"/>
      <c r="DS1583" s="36"/>
      <c r="DT1583" s="36"/>
    </row>
    <row r="1584" spans="121:124" x14ac:dyDescent="0.25">
      <c r="DQ1584" s="36"/>
      <c r="DR1584" s="36"/>
      <c r="DS1584" s="36"/>
      <c r="DT1584" s="36"/>
    </row>
    <row r="1585" spans="121:124" x14ac:dyDescent="0.25">
      <c r="DQ1585" s="36"/>
      <c r="DR1585" s="36"/>
      <c r="DS1585" s="36"/>
      <c r="DT1585" s="36"/>
    </row>
    <row r="1586" spans="121:124" x14ac:dyDescent="0.25">
      <c r="DQ1586" s="36"/>
      <c r="DR1586" s="36"/>
      <c r="DS1586" s="36"/>
      <c r="DT1586" s="36"/>
    </row>
    <row r="1587" spans="121:124" x14ac:dyDescent="0.25">
      <c r="DQ1587" s="36"/>
      <c r="DR1587" s="36"/>
      <c r="DS1587" s="36"/>
      <c r="DT1587" s="36"/>
    </row>
    <row r="1588" spans="121:124" x14ac:dyDescent="0.25">
      <c r="DQ1588" s="36"/>
      <c r="DR1588" s="36"/>
      <c r="DS1588" s="36"/>
      <c r="DT1588" s="36"/>
    </row>
    <row r="1589" spans="121:124" x14ac:dyDescent="0.25">
      <c r="DQ1589" s="36"/>
      <c r="DR1589" s="36"/>
      <c r="DS1589" s="36"/>
      <c r="DT1589" s="36"/>
    </row>
    <row r="1590" spans="121:124" x14ac:dyDescent="0.25">
      <c r="DQ1590" s="36"/>
      <c r="DR1590" s="36"/>
      <c r="DS1590" s="36"/>
      <c r="DT1590" s="36"/>
    </row>
    <row r="1591" spans="121:124" x14ac:dyDescent="0.25">
      <c r="DQ1591" s="36"/>
      <c r="DR1591" s="36"/>
      <c r="DS1591" s="36"/>
      <c r="DT1591" s="36"/>
    </row>
    <row r="1592" spans="121:124" x14ac:dyDescent="0.25">
      <c r="DQ1592" s="36"/>
      <c r="DR1592" s="36"/>
      <c r="DS1592" s="36"/>
      <c r="DT1592" s="36"/>
    </row>
    <row r="1593" spans="121:124" x14ac:dyDescent="0.25">
      <c r="DQ1593" s="36"/>
      <c r="DR1593" s="36"/>
      <c r="DS1593" s="36"/>
      <c r="DT1593" s="36"/>
    </row>
    <row r="1594" spans="121:124" x14ac:dyDescent="0.25">
      <c r="DQ1594" s="36"/>
      <c r="DR1594" s="36"/>
      <c r="DS1594" s="36"/>
      <c r="DT1594" s="36"/>
    </row>
    <row r="1595" spans="121:124" x14ac:dyDescent="0.25">
      <c r="DQ1595" s="36"/>
      <c r="DR1595" s="36"/>
      <c r="DS1595" s="36"/>
      <c r="DT1595" s="36"/>
    </row>
    <row r="1596" spans="121:124" x14ac:dyDescent="0.25">
      <c r="DQ1596" s="36"/>
      <c r="DR1596" s="36"/>
      <c r="DS1596" s="36"/>
      <c r="DT1596" s="36"/>
    </row>
    <row r="1597" spans="121:124" x14ac:dyDescent="0.25">
      <c r="DQ1597" s="36"/>
      <c r="DR1597" s="36"/>
      <c r="DS1597" s="36"/>
      <c r="DT1597" s="36"/>
    </row>
    <row r="1598" spans="121:124" x14ac:dyDescent="0.25">
      <c r="DQ1598" s="36"/>
      <c r="DR1598" s="36"/>
      <c r="DS1598" s="36"/>
      <c r="DT1598" s="36"/>
    </row>
    <row r="1599" spans="121:124" x14ac:dyDescent="0.25">
      <c r="DQ1599" s="36"/>
      <c r="DR1599" s="36"/>
      <c r="DS1599" s="36"/>
      <c r="DT1599" s="36"/>
    </row>
    <row r="1600" spans="121:124" x14ac:dyDescent="0.25">
      <c r="DQ1600" s="36"/>
      <c r="DR1600" s="36"/>
      <c r="DS1600" s="36"/>
      <c r="DT1600" s="36"/>
    </row>
    <row r="1601" spans="121:124" x14ac:dyDescent="0.25">
      <c r="DQ1601" s="36"/>
      <c r="DR1601" s="36"/>
      <c r="DS1601" s="36"/>
      <c r="DT1601" s="36"/>
    </row>
    <row r="1602" spans="121:124" x14ac:dyDescent="0.25">
      <c r="DQ1602" s="36"/>
      <c r="DR1602" s="36"/>
      <c r="DS1602" s="36"/>
      <c r="DT1602" s="36"/>
    </row>
    <row r="1603" spans="121:124" x14ac:dyDescent="0.25">
      <c r="DQ1603" s="36"/>
      <c r="DR1603" s="36"/>
      <c r="DS1603" s="36"/>
      <c r="DT1603" s="36"/>
    </row>
    <row r="1604" spans="121:124" x14ac:dyDescent="0.25">
      <c r="DQ1604" s="36"/>
      <c r="DR1604" s="36"/>
      <c r="DS1604" s="36"/>
      <c r="DT1604" s="36"/>
    </row>
    <row r="1605" spans="121:124" x14ac:dyDescent="0.25">
      <c r="DQ1605" s="36"/>
      <c r="DR1605" s="36"/>
      <c r="DS1605" s="36"/>
      <c r="DT1605" s="36"/>
    </row>
    <row r="1606" spans="121:124" x14ac:dyDescent="0.25">
      <c r="DQ1606" s="36"/>
      <c r="DR1606" s="36"/>
      <c r="DS1606" s="36"/>
      <c r="DT1606" s="36"/>
    </row>
    <row r="1607" spans="121:124" x14ac:dyDescent="0.25">
      <c r="DQ1607" s="36"/>
      <c r="DR1607" s="36"/>
      <c r="DS1607" s="36"/>
      <c r="DT1607" s="36"/>
    </row>
    <row r="1608" spans="121:124" x14ac:dyDescent="0.25">
      <c r="DQ1608" s="36"/>
      <c r="DR1608" s="36"/>
      <c r="DS1608" s="36"/>
      <c r="DT1608" s="36"/>
    </row>
    <row r="1609" spans="121:124" x14ac:dyDescent="0.25">
      <c r="DQ1609" s="36"/>
      <c r="DR1609" s="36"/>
      <c r="DS1609" s="36"/>
      <c r="DT1609" s="36"/>
    </row>
    <row r="1610" spans="121:124" x14ac:dyDescent="0.25">
      <c r="DQ1610" s="36"/>
      <c r="DR1610" s="36"/>
      <c r="DS1610" s="36"/>
      <c r="DT1610" s="36"/>
    </row>
    <row r="1611" spans="121:124" x14ac:dyDescent="0.25">
      <c r="DQ1611" s="36"/>
      <c r="DR1611" s="36"/>
      <c r="DS1611" s="36"/>
      <c r="DT1611" s="36"/>
    </row>
    <row r="1612" spans="121:124" x14ac:dyDescent="0.25">
      <c r="DQ1612" s="36"/>
      <c r="DR1612" s="36"/>
      <c r="DS1612" s="36"/>
      <c r="DT1612" s="36"/>
    </row>
    <row r="1613" spans="121:124" x14ac:dyDescent="0.25">
      <c r="DQ1613" s="36"/>
      <c r="DR1613" s="36"/>
      <c r="DS1613" s="36"/>
      <c r="DT1613" s="36"/>
    </row>
    <row r="1614" spans="121:124" x14ac:dyDescent="0.25">
      <c r="DQ1614" s="36"/>
      <c r="DR1614" s="36"/>
      <c r="DS1614" s="36"/>
      <c r="DT1614" s="36"/>
    </row>
    <row r="1615" spans="121:124" x14ac:dyDescent="0.25">
      <c r="DQ1615" s="36"/>
      <c r="DR1615" s="36"/>
      <c r="DS1615" s="36"/>
      <c r="DT1615" s="36"/>
    </row>
    <row r="1616" spans="121:124" x14ac:dyDescent="0.25">
      <c r="DQ1616" s="36"/>
      <c r="DR1616" s="36"/>
      <c r="DS1616" s="36"/>
      <c r="DT1616" s="36"/>
    </row>
    <row r="1617" spans="121:124" x14ac:dyDescent="0.25">
      <c r="DQ1617" s="36"/>
      <c r="DR1617" s="36"/>
      <c r="DS1617" s="36"/>
      <c r="DT1617" s="36"/>
    </row>
    <row r="1618" spans="121:124" x14ac:dyDescent="0.25">
      <c r="DQ1618" s="36"/>
      <c r="DR1618" s="36"/>
      <c r="DS1618" s="36"/>
      <c r="DT1618" s="36"/>
    </row>
    <row r="1619" spans="121:124" x14ac:dyDescent="0.25">
      <c r="DQ1619" s="36"/>
      <c r="DR1619" s="36"/>
      <c r="DS1619" s="36"/>
      <c r="DT1619" s="36"/>
    </row>
    <row r="1620" spans="121:124" x14ac:dyDescent="0.25">
      <c r="DQ1620" s="36"/>
      <c r="DR1620" s="36"/>
      <c r="DS1620" s="36"/>
      <c r="DT1620" s="36"/>
    </row>
    <row r="1621" spans="121:124" x14ac:dyDescent="0.25">
      <c r="DQ1621" s="36"/>
      <c r="DR1621" s="36"/>
      <c r="DS1621" s="36"/>
      <c r="DT1621" s="36"/>
    </row>
    <row r="1622" spans="121:124" x14ac:dyDescent="0.25">
      <c r="DQ1622" s="36"/>
      <c r="DR1622" s="36"/>
      <c r="DS1622" s="36"/>
      <c r="DT1622" s="36"/>
    </row>
    <row r="1623" spans="121:124" x14ac:dyDescent="0.25">
      <c r="DQ1623" s="36"/>
      <c r="DR1623" s="36"/>
      <c r="DS1623" s="36"/>
      <c r="DT1623" s="36"/>
    </row>
    <row r="1624" spans="121:124" x14ac:dyDescent="0.25">
      <c r="DQ1624" s="36"/>
      <c r="DR1624" s="36"/>
      <c r="DS1624" s="36"/>
      <c r="DT1624" s="36"/>
    </row>
    <row r="1625" spans="121:124" x14ac:dyDescent="0.25">
      <c r="DQ1625" s="36"/>
      <c r="DR1625" s="36"/>
      <c r="DS1625" s="36"/>
      <c r="DT1625" s="36"/>
    </row>
    <row r="1626" spans="121:124" x14ac:dyDescent="0.25">
      <c r="DQ1626" s="36"/>
      <c r="DR1626" s="36"/>
      <c r="DS1626" s="36"/>
      <c r="DT1626" s="36"/>
    </row>
    <row r="1627" spans="121:124" x14ac:dyDescent="0.25">
      <c r="DQ1627" s="36"/>
      <c r="DR1627" s="36"/>
      <c r="DS1627" s="36"/>
      <c r="DT1627" s="36"/>
    </row>
    <row r="1628" spans="121:124" x14ac:dyDescent="0.25">
      <c r="DQ1628" s="36"/>
      <c r="DR1628" s="36"/>
      <c r="DS1628" s="36"/>
      <c r="DT1628" s="36"/>
    </row>
    <row r="1629" spans="121:124" x14ac:dyDescent="0.25">
      <c r="DQ1629" s="36"/>
      <c r="DR1629" s="36"/>
      <c r="DS1629" s="36"/>
      <c r="DT1629" s="36"/>
    </row>
    <row r="1630" spans="121:124" x14ac:dyDescent="0.25">
      <c r="DQ1630" s="36"/>
      <c r="DR1630" s="36"/>
      <c r="DS1630" s="36"/>
      <c r="DT1630" s="36"/>
    </row>
    <row r="1631" spans="121:124" x14ac:dyDescent="0.25">
      <c r="DQ1631" s="36"/>
      <c r="DR1631" s="36"/>
      <c r="DS1631" s="36"/>
      <c r="DT1631" s="36"/>
    </row>
    <row r="1632" spans="121:124" x14ac:dyDescent="0.25">
      <c r="DQ1632" s="36"/>
      <c r="DR1632" s="36"/>
      <c r="DS1632" s="36"/>
      <c r="DT1632" s="36"/>
    </row>
    <row r="1633" spans="121:124" x14ac:dyDescent="0.25">
      <c r="DQ1633" s="36"/>
      <c r="DR1633" s="36"/>
      <c r="DS1633" s="36"/>
      <c r="DT1633" s="36"/>
    </row>
    <row r="1634" spans="121:124" x14ac:dyDescent="0.25">
      <c r="DQ1634" s="36"/>
      <c r="DR1634" s="36"/>
      <c r="DS1634" s="36"/>
      <c r="DT1634" s="36"/>
    </row>
    <row r="1635" spans="121:124" x14ac:dyDescent="0.25">
      <c r="DQ1635" s="36"/>
      <c r="DR1635" s="36"/>
      <c r="DS1635" s="36"/>
      <c r="DT1635" s="36"/>
    </row>
    <row r="1636" spans="121:124" x14ac:dyDescent="0.25">
      <c r="DQ1636" s="36"/>
      <c r="DR1636" s="36"/>
      <c r="DS1636" s="36"/>
      <c r="DT1636" s="36"/>
    </row>
    <row r="1637" spans="121:124" x14ac:dyDescent="0.25">
      <c r="DQ1637" s="36"/>
      <c r="DR1637" s="36"/>
      <c r="DS1637" s="36"/>
      <c r="DT1637" s="36"/>
    </row>
    <row r="1638" spans="121:124" x14ac:dyDescent="0.25">
      <c r="DQ1638" s="36"/>
      <c r="DR1638" s="36"/>
      <c r="DS1638" s="36"/>
      <c r="DT1638" s="36"/>
    </row>
    <row r="1639" spans="121:124" x14ac:dyDescent="0.25">
      <c r="DQ1639" s="36"/>
      <c r="DR1639" s="36"/>
      <c r="DS1639" s="36"/>
      <c r="DT1639" s="36"/>
    </row>
    <row r="1640" spans="121:124" x14ac:dyDescent="0.25">
      <c r="DQ1640" s="36"/>
      <c r="DR1640" s="36"/>
      <c r="DS1640" s="36"/>
      <c r="DT1640" s="36"/>
    </row>
    <row r="1641" spans="121:124" x14ac:dyDescent="0.25">
      <c r="DQ1641" s="36"/>
      <c r="DR1641" s="36"/>
      <c r="DS1641" s="36"/>
      <c r="DT1641" s="36"/>
    </row>
    <row r="1642" spans="121:124" x14ac:dyDescent="0.25">
      <c r="DQ1642" s="36"/>
      <c r="DR1642" s="36"/>
      <c r="DS1642" s="36"/>
      <c r="DT1642" s="36"/>
    </row>
    <row r="1643" spans="121:124" x14ac:dyDescent="0.25">
      <c r="DQ1643" s="36"/>
      <c r="DR1643" s="36"/>
      <c r="DS1643" s="36"/>
      <c r="DT1643" s="36"/>
    </row>
    <row r="1644" spans="121:124" x14ac:dyDescent="0.25">
      <c r="DQ1644" s="36"/>
      <c r="DR1644" s="36"/>
      <c r="DS1644" s="36"/>
      <c r="DT1644" s="36"/>
    </row>
    <row r="1645" spans="121:124" x14ac:dyDescent="0.25">
      <c r="DQ1645" s="36"/>
      <c r="DR1645" s="36"/>
      <c r="DS1645" s="36"/>
      <c r="DT1645" s="36"/>
    </row>
    <row r="1646" spans="121:124" x14ac:dyDescent="0.25">
      <c r="DQ1646" s="36"/>
      <c r="DR1646" s="36"/>
      <c r="DS1646" s="36"/>
      <c r="DT1646" s="36"/>
    </row>
    <row r="1647" spans="121:124" x14ac:dyDescent="0.25">
      <c r="DQ1647" s="36"/>
      <c r="DR1647" s="36"/>
      <c r="DS1647" s="36"/>
      <c r="DT1647" s="36"/>
    </row>
    <row r="1648" spans="121:124" x14ac:dyDescent="0.25">
      <c r="DQ1648" s="36"/>
      <c r="DR1648" s="36"/>
      <c r="DS1648" s="36"/>
      <c r="DT1648" s="36"/>
    </row>
    <row r="1649" spans="121:124" x14ac:dyDescent="0.25">
      <c r="DQ1649" s="36"/>
      <c r="DR1649" s="36"/>
      <c r="DS1649" s="36"/>
      <c r="DT1649" s="36"/>
    </row>
    <row r="1650" spans="121:124" x14ac:dyDescent="0.25">
      <c r="DQ1650" s="36"/>
      <c r="DR1650" s="36"/>
      <c r="DS1650" s="36"/>
      <c r="DT1650" s="36"/>
    </row>
    <row r="1651" spans="121:124" x14ac:dyDescent="0.25">
      <c r="DQ1651" s="36"/>
      <c r="DR1651" s="36"/>
      <c r="DS1651" s="36"/>
      <c r="DT1651" s="36"/>
    </row>
    <row r="1652" spans="121:124" x14ac:dyDescent="0.25">
      <c r="DQ1652" s="36"/>
      <c r="DR1652" s="36"/>
      <c r="DS1652" s="36"/>
      <c r="DT1652" s="36"/>
    </row>
    <row r="1653" spans="121:124" x14ac:dyDescent="0.25">
      <c r="DQ1653" s="36"/>
      <c r="DR1653" s="36"/>
      <c r="DS1653" s="36"/>
      <c r="DT1653" s="36"/>
    </row>
    <row r="1654" spans="121:124" x14ac:dyDescent="0.25">
      <c r="DQ1654" s="36"/>
      <c r="DR1654" s="36"/>
      <c r="DS1654" s="36"/>
      <c r="DT1654" s="36"/>
    </row>
    <row r="1655" spans="121:124" x14ac:dyDescent="0.25">
      <c r="DQ1655" s="36"/>
      <c r="DR1655" s="36"/>
      <c r="DS1655" s="36"/>
      <c r="DT1655" s="36"/>
    </row>
    <row r="1656" spans="121:124" x14ac:dyDescent="0.25">
      <c r="DQ1656" s="36"/>
      <c r="DR1656" s="36"/>
      <c r="DS1656" s="36"/>
      <c r="DT1656" s="36"/>
    </row>
    <row r="1657" spans="121:124" x14ac:dyDescent="0.25">
      <c r="DQ1657" s="36"/>
      <c r="DR1657" s="36"/>
      <c r="DS1657" s="36"/>
      <c r="DT1657" s="36"/>
    </row>
    <row r="1658" spans="121:124" x14ac:dyDescent="0.25">
      <c r="DQ1658" s="36"/>
      <c r="DR1658" s="36"/>
      <c r="DS1658" s="36"/>
      <c r="DT1658" s="36"/>
    </row>
    <row r="1659" spans="121:124" x14ac:dyDescent="0.25">
      <c r="DQ1659" s="36"/>
      <c r="DR1659" s="36"/>
      <c r="DS1659" s="36"/>
      <c r="DT1659" s="36"/>
    </row>
    <row r="1660" spans="121:124" x14ac:dyDescent="0.25">
      <c r="DQ1660" s="36"/>
      <c r="DR1660" s="36"/>
      <c r="DS1660" s="36"/>
      <c r="DT1660" s="36"/>
    </row>
    <row r="1661" spans="121:124" x14ac:dyDescent="0.25">
      <c r="DQ1661" s="36"/>
      <c r="DR1661" s="36"/>
      <c r="DS1661" s="36"/>
      <c r="DT1661" s="36"/>
    </row>
    <row r="1662" spans="121:124" x14ac:dyDescent="0.25">
      <c r="DQ1662" s="36"/>
      <c r="DR1662" s="36"/>
      <c r="DS1662" s="36"/>
      <c r="DT1662" s="36"/>
    </row>
    <row r="1663" spans="121:124" x14ac:dyDescent="0.25">
      <c r="DQ1663" s="36"/>
      <c r="DR1663" s="36"/>
      <c r="DS1663" s="36"/>
      <c r="DT1663" s="36"/>
    </row>
    <row r="1664" spans="121:124" x14ac:dyDescent="0.25">
      <c r="DQ1664" s="36"/>
      <c r="DR1664" s="36"/>
      <c r="DS1664" s="36"/>
      <c r="DT1664" s="36"/>
    </row>
    <row r="1665" spans="121:124" x14ac:dyDescent="0.25">
      <c r="DQ1665" s="36"/>
      <c r="DR1665" s="36"/>
      <c r="DS1665" s="36"/>
      <c r="DT1665" s="36"/>
    </row>
    <row r="1666" spans="121:124" x14ac:dyDescent="0.25">
      <c r="DQ1666" s="36"/>
      <c r="DR1666" s="36"/>
      <c r="DS1666" s="36"/>
      <c r="DT1666" s="36"/>
    </row>
    <row r="1667" spans="121:124" x14ac:dyDescent="0.25">
      <c r="DQ1667" s="36"/>
      <c r="DR1667" s="36"/>
      <c r="DS1667" s="36"/>
      <c r="DT1667" s="36"/>
    </row>
    <row r="1668" spans="121:124" x14ac:dyDescent="0.25">
      <c r="DQ1668" s="36"/>
      <c r="DR1668" s="36"/>
      <c r="DS1668" s="36"/>
      <c r="DT1668" s="36"/>
    </row>
    <row r="1669" spans="121:124" x14ac:dyDescent="0.25">
      <c r="DQ1669" s="36"/>
      <c r="DR1669" s="36"/>
      <c r="DS1669" s="36"/>
      <c r="DT1669" s="36"/>
    </row>
    <row r="1670" spans="121:124" x14ac:dyDescent="0.25">
      <c r="DQ1670" s="36"/>
      <c r="DR1670" s="36"/>
      <c r="DS1670" s="36"/>
      <c r="DT1670" s="36"/>
    </row>
    <row r="1671" spans="121:124" x14ac:dyDescent="0.25">
      <c r="DQ1671" s="36"/>
      <c r="DR1671" s="36"/>
      <c r="DS1671" s="36"/>
      <c r="DT1671" s="36"/>
    </row>
    <row r="1672" spans="121:124" x14ac:dyDescent="0.25">
      <c r="DQ1672" s="36"/>
      <c r="DR1672" s="36"/>
      <c r="DS1672" s="36"/>
      <c r="DT1672" s="36"/>
    </row>
    <row r="1673" spans="121:124" x14ac:dyDescent="0.25">
      <c r="DQ1673" s="36"/>
      <c r="DR1673" s="36"/>
      <c r="DS1673" s="36"/>
      <c r="DT1673" s="36"/>
    </row>
    <row r="1674" spans="121:124" x14ac:dyDescent="0.25">
      <c r="DQ1674" s="36"/>
      <c r="DR1674" s="36"/>
      <c r="DS1674" s="36"/>
      <c r="DT1674" s="36"/>
    </row>
    <row r="1675" spans="121:124" x14ac:dyDescent="0.25">
      <c r="DQ1675" s="36"/>
      <c r="DR1675" s="36"/>
      <c r="DS1675" s="36"/>
      <c r="DT1675" s="36"/>
    </row>
    <row r="1676" spans="121:124" x14ac:dyDescent="0.25">
      <c r="DQ1676" s="36"/>
      <c r="DR1676" s="36"/>
      <c r="DS1676" s="36"/>
      <c r="DT1676" s="36"/>
    </row>
    <row r="1677" spans="121:124" x14ac:dyDescent="0.25">
      <c r="DQ1677" s="36"/>
      <c r="DR1677" s="36"/>
      <c r="DS1677" s="36"/>
      <c r="DT1677" s="36"/>
    </row>
    <row r="1678" spans="121:124" x14ac:dyDescent="0.25">
      <c r="DQ1678" s="36"/>
      <c r="DR1678" s="36"/>
      <c r="DS1678" s="36"/>
      <c r="DT1678" s="36"/>
    </row>
    <row r="1679" spans="121:124" x14ac:dyDescent="0.25">
      <c r="DQ1679" s="36"/>
      <c r="DR1679" s="36"/>
      <c r="DS1679" s="36"/>
      <c r="DT1679" s="36"/>
    </row>
    <row r="1680" spans="121:124" x14ac:dyDescent="0.25">
      <c r="DQ1680" s="36"/>
      <c r="DR1680" s="36"/>
      <c r="DS1680" s="36"/>
      <c r="DT1680" s="36"/>
    </row>
    <row r="1681" spans="121:124" x14ac:dyDescent="0.25">
      <c r="DQ1681" s="36"/>
      <c r="DR1681" s="36"/>
      <c r="DS1681" s="36"/>
      <c r="DT1681" s="36"/>
    </row>
    <row r="1682" spans="121:124" x14ac:dyDescent="0.25">
      <c r="DQ1682" s="36"/>
      <c r="DR1682" s="36"/>
      <c r="DS1682" s="36"/>
      <c r="DT1682" s="36"/>
    </row>
    <row r="1683" spans="121:124" x14ac:dyDescent="0.25">
      <c r="DQ1683" s="36"/>
      <c r="DR1683" s="36"/>
      <c r="DS1683" s="36"/>
      <c r="DT1683" s="36"/>
    </row>
    <row r="1684" spans="121:124" x14ac:dyDescent="0.25">
      <c r="DQ1684" s="36"/>
      <c r="DR1684" s="36"/>
      <c r="DS1684" s="36"/>
      <c r="DT1684" s="36"/>
    </row>
    <row r="1685" spans="121:124" x14ac:dyDescent="0.25">
      <c r="DQ1685" s="36"/>
      <c r="DR1685" s="36"/>
      <c r="DS1685" s="36"/>
      <c r="DT1685" s="36"/>
    </row>
    <row r="1686" spans="121:124" x14ac:dyDescent="0.25">
      <c r="DQ1686" s="36"/>
      <c r="DR1686" s="36"/>
      <c r="DS1686" s="36"/>
      <c r="DT1686" s="36"/>
    </row>
    <row r="1687" spans="121:124" x14ac:dyDescent="0.25">
      <c r="DQ1687" s="36"/>
      <c r="DR1687" s="36"/>
      <c r="DS1687" s="36"/>
      <c r="DT1687" s="36"/>
    </row>
    <row r="1688" spans="121:124" x14ac:dyDescent="0.25">
      <c r="DQ1688" s="36"/>
      <c r="DR1688" s="36"/>
      <c r="DS1688" s="36"/>
      <c r="DT1688" s="36"/>
    </row>
    <row r="1689" spans="121:124" x14ac:dyDescent="0.25">
      <c r="DQ1689" s="36"/>
      <c r="DR1689" s="36"/>
      <c r="DS1689" s="36"/>
      <c r="DT1689" s="36"/>
    </row>
    <row r="1690" spans="121:124" x14ac:dyDescent="0.25">
      <c r="DQ1690" s="36"/>
      <c r="DR1690" s="36"/>
      <c r="DS1690" s="36"/>
      <c r="DT1690" s="36"/>
    </row>
    <row r="1691" spans="121:124" x14ac:dyDescent="0.25">
      <c r="DQ1691" s="36"/>
      <c r="DR1691" s="36"/>
      <c r="DS1691" s="36"/>
      <c r="DT1691" s="36"/>
    </row>
    <row r="1692" spans="121:124" x14ac:dyDescent="0.25">
      <c r="DQ1692" s="36"/>
      <c r="DR1692" s="36"/>
      <c r="DS1692" s="36"/>
      <c r="DT1692" s="36"/>
    </row>
    <row r="1693" spans="121:124" x14ac:dyDescent="0.25">
      <c r="DQ1693" s="36"/>
      <c r="DR1693" s="36"/>
      <c r="DS1693" s="36"/>
      <c r="DT1693" s="36"/>
    </row>
    <row r="1694" spans="121:124" x14ac:dyDescent="0.25">
      <c r="DQ1694" s="36"/>
      <c r="DR1694" s="36"/>
      <c r="DS1694" s="36"/>
      <c r="DT1694" s="36"/>
    </row>
    <row r="1695" spans="121:124" x14ac:dyDescent="0.25">
      <c r="DQ1695" s="36"/>
      <c r="DR1695" s="36"/>
      <c r="DS1695" s="36"/>
      <c r="DT1695" s="36"/>
    </row>
    <row r="1696" spans="121:124" x14ac:dyDescent="0.25">
      <c r="DQ1696" s="36"/>
      <c r="DR1696" s="36"/>
      <c r="DS1696" s="36"/>
      <c r="DT1696" s="36"/>
    </row>
    <row r="1697" spans="121:124" x14ac:dyDescent="0.25">
      <c r="DQ1697" s="36"/>
      <c r="DR1697" s="36"/>
      <c r="DS1697" s="36"/>
      <c r="DT1697" s="36"/>
    </row>
    <row r="1698" spans="121:124" x14ac:dyDescent="0.25">
      <c r="DQ1698" s="36"/>
      <c r="DR1698" s="36"/>
      <c r="DS1698" s="36"/>
      <c r="DT1698" s="36"/>
    </row>
    <row r="1699" spans="121:124" x14ac:dyDescent="0.25">
      <c r="DQ1699" s="36"/>
      <c r="DR1699" s="36"/>
      <c r="DS1699" s="36"/>
      <c r="DT1699" s="36"/>
    </row>
    <row r="1700" spans="121:124" x14ac:dyDescent="0.25">
      <c r="DQ1700" s="36"/>
      <c r="DR1700" s="36"/>
      <c r="DS1700" s="36"/>
      <c r="DT1700" s="36"/>
    </row>
    <row r="1701" spans="121:124" x14ac:dyDescent="0.25">
      <c r="DQ1701" s="36"/>
      <c r="DR1701" s="36"/>
      <c r="DS1701" s="36"/>
      <c r="DT1701" s="36"/>
    </row>
    <row r="1702" spans="121:124" x14ac:dyDescent="0.25">
      <c r="DQ1702" s="36"/>
      <c r="DR1702" s="36"/>
      <c r="DS1702" s="36"/>
      <c r="DT1702" s="36"/>
    </row>
    <row r="1703" spans="121:124" x14ac:dyDescent="0.25">
      <c r="DQ1703" s="36"/>
      <c r="DR1703" s="36"/>
      <c r="DS1703" s="36"/>
      <c r="DT1703" s="36"/>
    </row>
    <row r="1704" spans="121:124" x14ac:dyDescent="0.25">
      <c r="DQ1704" s="36"/>
      <c r="DR1704" s="36"/>
      <c r="DS1704" s="36"/>
      <c r="DT1704" s="36"/>
    </row>
    <row r="1705" spans="121:124" x14ac:dyDescent="0.25">
      <c r="DQ1705" s="36"/>
      <c r="DR1705" s="36"/>
      <c r="DS1705" s="36"/>
      <c r="DT1705" s="36"/>
    </row>
    <row r="1706" spans="121:124" x14ac:dyDescent="0.25">
      <c r="DQ1706" s="36"/>
      <c r="DR1706" s="36"/>
      <c r="DS1706" s="36"/>
      <c r="DT1706" s="36"/>
    </row>
    <row r="1707" spans="121:124" x14ac:dyDescent="0.25">
      <c r="DQ1707" s="36"/>
      <c r="DR1707" s="36"/>
      <c r="DS1707" s="36"/>
      <c r="DT1707" s="36"/>
    </row>
    <row r="1708" spans="121:124" x14ac:dyDescent="0.25">
      <c r="DQ1708" s="36"/>
      <c r="DR1708" s="36"/>
      <c r="DS1708" s="36"/>
      <c r="DT1708" s="36"/>
    </row>
    <row r="1709" spans="121:124" x14ac:dyDescent="0.25">
      <c r="DQ1709" s="36"/>
      <c r="DR1709" s="36"/>
      <c r="DS1709" s="36"/>
      <c r="DT1709" s="36"/>
    </row>
    <row r="1710" spans="121:124" x14ac:dyDescent="0.25">
      <c r="DQ1710" s="36"/>
      <c r="DR1710" s="36"/>
      <c r="DS1710" s="36"/>
      <c r="DT1710" s="36"/>
    </row>
    <row r="1711" spans="121:124" x14ac:dyDescent="0.25">
      <c r="DQ1711" s="36"/>
      <c r="DR1711" s="36"/>
      <c r="DS1711" s="36"/>
      <c r="DT1711" s="36"/>
    </row>
    <row r="1712" spans="121:124" x14ac:dyDescent="0.25">
      <c r="DQ1712" s="36"/>
      <c r="DR1712" s="36"/>
      <c r="DS1712" s="36"/>
      <c r="DT1712" s="36"/>
    </row>
    <row r="1713" spans="121:124" x14ac:dyDescent="0.25">
      <c r="DQ1713" s="36"/>
      <c r="DR1713" s="36"/>
      <c r="DS1713" s="36"/>
      <c r="DT1713" s="36"/>
    </row>
    <row r="1714" spans="121:124" x14ac:dyDescent="0.25">
      <c r="DQ1714" s="36"/>
      <c r="DR1714" s="36"/>
      <c r="DS1714" s="36"/>
      <c r="DT1714" s="36"/>
    </row>
    <row r="1715" spans="121:124" x14ac:dyDescent="0.25">
      <c r="DQ1715" s="36"/>
      <c r="DR1715" s="36"/>
      <c r="DS1715" s="36"/>
      <c r="DT1715" s="36"/>
    </row>
    <row r="1716" spans="121:124" x14ac:dyDescent="0.25">
      <c r="DQ1716" s="36"/>
      <c r="DR1716" s="36"/>
      <c r="DS1716" s="36"/>
      <c r="DT1716" s="36"/>
    </row>
    <row r="1717" spans="121:124" x14ac:dyDescent="0.25">
      <c r="DQ1717" s="36"/>
      <c r="DR1717" s="36"/>
      <c r="DS1717" s="36"/>
      <c r="DT1717" s="36"/>
    </row>
    <row r="1718" spans="121:124" x14ac:dyDescent="0.25">
      <c r="DQ1718" s="36"/>
      <c r="DR1718" s="36"/>
      <c r="DS1718" s="36"/>
      <c r="DT1718" s="36"/>
    </row>
    <row r="1719" spans="121:124" x14ac:dyDescent="0.25">
      <c r="DQ1719" s="36"/>
      <c r="DR1719" s="36"/>
      <c r="DS1719" s="36"/>
      <c r="DT1719" s="36"/>
    </row>
    <row r="1720" spans="121:124" x14ac:dyDescent="0.25">
      <c r="DQ1720" s="36"/>
      <c r="DR1720" s="36"/>
      <c r="DS1720" s="36"/>
      <c r="DT1720" s="36"/>
    </row>
    <row r="1721" spans="121:124" x14ac:dyDescent="0.25">
      <c r="DQ1721" s="36"/>
      <c r="DR1721" s="36"/>
      <c r="DS1721" s="36"/>
      <c r="DT1721" s="36"/>
    </row>
    <row r="1722" spans="121:124" x14ac:dyDescent="0.25">
      <c r="DQ1722" s="36"/>
      <c r="DR1722" s="36"/>
      <c r="DS1722" s="36"/>
      <c r="DT1722" s="36"/>
    </row>
    <row r="1723" spans="121:124" x14ac:dyDescent="0.25">
      <c r="DQ1723" s="36"/>
      <c r="DR1723" s="36"/>
      <c r="DS1723" s="36"/>
      <c r="DT1723" s="36"/>
    </row>
    <row r="1724" spans="121:124" x14ac:dyDescent="0.25">
      <c r="DQ1724" s="36"/>
      <c r="DR1724" s="36"/>
      <c r="DS1724" s="36"/>
      <c r="DT1724" s="36"/>
    </row>
    <row r="1725" spans="121:124" x14ac:dyDescent="0.25">
      <c r="DQ1725" s="36"/>
      <c r="DR1725" s="36"/>
      <c r="DS1725" s="36"/>
      <c r="DT1725" s="36"/>
    </row>
    <row r="1726" spans="121:124" x14ac:dyDescent="0.25">
      <c r="DQ1726" s="36"/>
      <c r="DR1726" s="36"/>
      <c r="DS1726" s="36"/>
      <c r="DT1726" s="36"/>
    </row>
    <row r="1727" spans="121:124" x14ac:dyDescent="0.25">
      <c r="DQ1727" s="36"/>
      <c r="DR1727" s="36"/>
      <c r="DS1727" s="36"/>
      <c r="DT1727" s="36"/>
    </row>
    <row r="1728" spans="121:124" x14ac:dyDescent="0.25">
      <c r="DQ1728" s="36"/>
      <c r="DR1728" s="36"/>
      <c r="DS1728" s="36"/>
      <c r="DT1728" s="36"/>
    </row>
    <row r="1729" spans="121:124" x14ac:dyDescent="0.25">
      <c r="DQ1729" s="36"/>
      <c r="DR1729" s="36"/>
      <c r="DS1729" s="36"/>
      <c r="DT1729" s="36"/>
    </row>
    <row r="1730" spans="121:124" x14ac:dyDescent="0.25">
      <c r="DQ1730" s="36"/>
      <c r="DR1730" s="36"/>
      <c r="DS1730" s="36"/>
      <c r="DT1730" s="36"/>
    </row>
    <row r="1731" spans="121:124" x14ac:dyDescent="0.25">
      <c r="DQ1731" s="36"/>
      <c r="DR1731" s="36"/>
      <c r="DS1731" s="36"/>
      <c r="DT1731" s="36"/>
    </row>
    <row r="1732" spans="121:124" x14ac:dyDescent="0.25">
      <c r="DQ1732" s="36"/>
      <c r="DR1732" s="36"/>
      <c r="DS1732" s="36"/>
      <c r="DT1732" s="36"/>
    </row>
    <row r="1733" spans="121:124" x14ac:dyDescent="0.25">
      <c r="DQ1733" s="36"/>
      <c r="DR1733" s="36"/>
      <c r="DS1733" s="36"/>
      <c r="DT1733" s="36"/>
    </row>
    <row r="1734" spans="121:124" x14ac:dyDescent="0.25">
      <c r="DQ1734" s="36"/>
      <c r="DR1734" s="36"/>
      <c r="DS1734" s="36"/>
      <c r="DT1734" s="36"/>
    </row>
    <row r="1735" spans="121:124" x14ac:dyDescent="0.25">
      <c r="DQ1735" s="36"/>
      <c r="DR1735" s="36"/>
      <c r="DS1735" s="36"/>
      <c r="DT1735" s="36"/>
    </row>
    <row r="1736" spans="121:124" x14ac:dyDescent="0.25">
      <c r="DQ1736" s="36"/>
      <c r="DR1736" s="36"/>
      <c r="DS1736" s="36"/>
      <c r="DT1736" s="36"/>
    </row>
    <row r="1737" spans="121:124" x14ac:dyDescent="0.25">
      <c r="DQ1737" s="36"/>
      <c r="DR1737" s="36"/>
      <c r="DS1737" s="36"/>
      <c r="DT1737" s="36"/>
    </row>
    <row r="1738" spans="121:124" x14ac:dyDescent="0.25">
      <c r="DQ1738" s="36"/>
      <c r="DR1738" s="36"/>
      <c r="DS1738" s="36"/>
      <c r="DT1738" s="36"/>
    </row>
    <row r="1739" spans="121:124" x14ac:dyDescent="0.25">
      <c r="DQ1739" s="36"/>
      <c r="DR1739" s="36"/>
      <c r="DS1739" s="36"/>
      <c r="DT1739" s="36"/>
    </row>
    <row r="1740" spans="121:124" x14ac:dyDescent="0.25">
      <c r="DQ1740" s="36"/>
      <c r="DR1740" s="36"/>
      <c r="DS1740" s="36"/>
      <c r="DT1740" s="36"/>
    </row>
    <row r="1741" spans="121:124" x14ac:dyDescent="0.25">
      <c r="DQ1741" s="36"/>
      <c r="DR1741" s="36"/>
      <c r="DS1741" s="36"/>
      <c r="DT1741" s="36"/>
    </row>
    <row r="1742" spans="121:124" x14ac:dyDescent="0.25">
      <c r="DQ1742" s="36"/>
      <c r="DR1742" s="36"/>
      <c r="DS1742" s="36"/>
      <c r="DT1742" s="36"/>
    </row>
    <row r="1743" spans="121:124" x14ac:dyDescent="0.25">
      <c r="DQ1743" s="36"/>
      <c r="DR1743" s="36"/>
      <c r="DS1743" s="36"/>
      <c r="DT1743" s="36"/>
    </row>
    <row r="1744" spans="121:124" x14ac:dyDescent="0.25">
      <c r="DQ1744" s="36"/>
      <c r="DR1744" s="36"/>
      <c r="DS1744" s="36"/>
      <c r="DT1744" s="36"/>
    </row>
    <row r="1745" spans="121:124" x14ac:dyDescent="0.25">
      <c r="DQ1745" s="36"/>
      <c r="DR1745" s="36"/>
      <c r="DS1745" s="36"/>
      <c r="DT1745" s="36"/>
    </row>
    <row r="1746" spans="121:124" x14ac:dyDescent="0.25">
      <c r="DQ1746" s="36"/>
      <c r="DR1746" s="36"/>
      <c r="DS1746" s="36"/>
      <c r="DT1746" s="36"/>
    </row>
    <row r="1747" spans="121:124" x14ac:dyDescent="0.25">
      <c r="DQ1747" s="36"/>
      <c r="DR1747" s="36"/>
      <c r="DS1747" s="36"/>
      <c r="DT1747" s="36"/>
    </row>
    <row r="1748" spans="121:124" x14ac:dyDescent="0.25">
      <c r="DQ1748" s="36"/>
      <c r="DR1748" s="36"/>
      <c r="DS1748" s="36"/>
      <c r="DT1748" s="36"/>
    </row>
    <row r="1749" spans="121:124" x14ac:dyDescent="0.25">
      <c r="DQ1749" s="36"/>
      <c r="DR1749" s="36"/>
      <c r="DS1749" s="36"/>
      <c r="DT1749" s="36"/>
    </row>
    <row r="1750" spans="121:124" x14ac:dyDescent="0.25">
      <c r="DQ1750" s="36"/>
      <c r="DR1750" s="36"/>
      <c r="DS1750" s="36"/>
      <c r="DT1750" s="36"/>
    </row>
    <row r="1751" spans="121:124" x14ac:dyDescent="0.25">
      <c r="DQ1751" s="36"/>
      <c r="DR1751" s="36"/>
      <c r="DS1751" s="36"/>
      <c r="DT1751" s="36"/>
    </row>
    <row r="1752" spans="121:124" x14ac:dyDescent="0.25">
      <c r="DQ1752" s="36"/>
      <c r="DR1752" s="36"/>
      <c r="DS1752" s="36"/>
      <c r="DT1752" s="36"/>
    </row>
    <row r="1753" spans="121:124" x14ac:dyDescent="0.25">
      <c r="DQ1753" s="36"/>
      <c r="DR1753" s="36"/>
      <c r="DS1753" s="36"/>
      <c r="DT1753" s="36"/>
    </row>
    <row r="1754" spans="121:124" x14ac:dyDescent="0.25">
      <c r="DQ1754" s="36"/>
      <c r="DR1754" s="36"/>
      <c r="DS1754" s="36"/>
      <c r="DT1754" s="36"/>
    </row>
    <row r="1755" spans="121:124" x14ac:dyDescent="0.25">
      <c r="DQ1755" s="36"/>
      <c r="DR1755" s="36"/>
      <c r="DS1755" s="36"/>
      <c r="DT1755" s="36"/>
    </row>
    <row r="1756" spans="121:124" x14ac:dyDescent="0.25">
      <c r="DQ1756" s="36"/>
      <c r="DR1756" s="36"/>
      <c r="DS1756" s="36"/>
      <c r="DT1756" s="36"/>
    </row>
    <row r="1757" spans="121:124" x14ac:dyDescent="0.25">
      <c r="DQ1757" s="36"/>
      <c r="DR1757" s="36"/>
      <c r="DS1757" s="36"/>
      <c r="DT1757" s="36"/>
    </row>
    <row r="1758" spans="121:124" x14ac:dyDescent="0.25">
      <c r="DQ1758" s="36"/>
      <c r="DR1758" s="36"/>
      <c r="DS1758" s="36"/>
      <c r="DT1758" s="36"/>
    </row>
    <row r="1759" spans="121:124" x14ac:dyDescent="0.25">
      <c r="DQ1759" s="36"/>
      <c r="DR1759" s="36"/>
      <c r="DS1759" s="36"/>
      <c r="DT1759" s="36"/>
    </row>
    <row r="1760" spans="121:124" x14ac:dyDescent="0.25">
      <c r="DQ1760" s="36"/>
      <c r="DR1760" s="36"/>
      <c r="DS1760" s="36"/>
      <c r="DT1760" s="36"/>
    </row>
    <row r="1761" spans="121:124" x14ac:dyDescent="0.25">
      <c r="DQ1761" s="36"/>
      <c r="DR1761" s="36"/>
      <c r="DS1761" s="36"/>
      <c r="DT1761" s="36"/>
    </row>
    <row r="1762" spans="121:124" x14ac:dyDescent="0.25">
      <c r="DQ1762" s="36"/>
      <c r="DR1762" s="36"/>
      <c r="DS1762" s="36"/>
      <c r="DT1762" s="36"/>
    </row>
    <row r="1763" spans="121:124" x14ac:dyDescent="0.25">
      <c r="DQ1763" s="36"/>
      <c r="DR1763" s="36"/>
      <c r="DS1763" s="36"/>
      <c r="DT1763" s="36"/>
    </row>
    <row r="1764" spans="121:124" x14ac:dyDescent="0.25">
      <c r="DQ1764" s="36"/>
      <c r="DR1764" s="36"/>
      <c r="DS1764" s="36"/>
      <c r="DT1764" s="36"/>
    </row>
    <row r="1765" spans="121:124" x14ac:dyDescent="0.25">
      <c r="DQ1765" s="36"/>
      <c r="DR1765" s="36"/>
      <c r="DS1765" s="36"/>
      <c r="DT1765" s="36"/>
    </row>
    <row r="1766" spans="121:124" x14ac:dyDescent="0.25">
      <c r="DQ1766" s="36"/>
      <c r="DR1766" s="36"/>
      <c r="DS1766" s="36"/>
      <c r="DT1766" s="36"/>
    </row>
    <row r="1767" spans="121:124" x14ac:dyDescent="0.25">
      <c r="DQ1767" s="36"/>
      <c r="DR1767" s="36"/>
      <c r="DS1767" s="36"/>
      <c r="DT1767" s="36"/>
    </row>
    <row r="1768" spans="121:124" x14ac:dyDescent="0.25">
      <c r="DQ1768" s="36"/>
      <c r="DR1768" s="36"/>
      <c r="DS1768" s="36"/>
      <c r="DT1768" s="36"/>
    </row>
    <row r="1769" spans="121:124" x14ac:dyDescent="0.25">
      <c r="DQ1769" s="36"/>
      <c r="DR1769" s="36"/>
      <c r="DS1769" s="36"/>
      <c r="DT1769" s="36"/>
    </row>
    <row r="1770" spans="121:124" x14ac:dyDescent="0.25">
      <c r="DQ1770" s="36"/>
      <c r="DR1770" s="36"/>
      <c r="DS1770" s="36"/>
      <c r="DT1770" s="36"/>
    </row>
    <row r="1771" spans="121:124" x14ac:dyDescent="0.25">
      <c r="DQ1771" s="36"/>
      <c r="DR1771" s="36"/>
      <c r="DS1771" s="36"/>
      <c r="DT1771" s="36"/>
    </row>
    <row r="1772" spans="121:124" x14ac:dyDescent="0.25">
      <c r="DQ1772" s="36"/>
      <c r="DR1772" s="36"/>
      <c r="DS1772" s="36"/>
      <c r="DT1772" s="36"/>
    </row>
    <row r="1773" spans="121:124" x14ac:dyDescent="0.25">
      <c r="DQ1773" s="36"/>
      <c r="DR1773" s="36"/>
      <c r="DS1773" s="36"/>
      <c r="DT1773" s="36"/>
    </row>
    <row r="1774" spans="121:124" x14ac:dyDescent="0.25">
      <c r="DQ1774" s="36"/>
      <c r="DR1774" s="36"/>
      <c r="DS1774" s="36"/>
      <c r="DT1774" s="36"/>
    </row>
    <row r="1775" spans="121:124" x14ac:dyDescent="0.25">
      <c r="DQ1775" s="36"/>
      <c r="DR1775" s="36"/>
      <c r="DS1775" s="36"/>
      <c r="DT1775" s="36"/>
    </row>
    <row r="1776" spans="121:124" x14ac:dyDescent="0.25">
      <c r="DQ1776" s="36"/>
      <c r="DR1776" s="36"/>
      <c r="DS1776" s="36"/>
      <c r="DT1776" s="36"/>
    </row>
    <row r="1777" spans="121:124" x14ac:dyDescent="0.25">
      <c r="DQ1777" s="36"/>
      <c r="DR1777" s="36"/>
      <c r="DS1777" s="36"/>
      <c r="DT1777" s="36"/>
    </row>
    <row r="1778" spans="121:124" x14ac:dyDescent="0.25">
      <c r="DQ1778" s="36"/>
      <c r="DR1778" s="36"/>
      <c r="DS1778" s="36"/>
      <c r="DT1778" s="36"/>
    </row>
    <row r="1779" spans="121:124" x14ac:dyDescent="0.25">
      <c r="DQ1779" s="36"/>
      <c r="DR1779" s="36"/>
      <c r="DS1779" s="36"/>
      <c r="DT1779" s="36"/>
    </row>
    <row r="1780" spans="121:124" x14ac:dyDescent="0.25">
      <c r="DQ1780" s="36"/>
      <c r="DR1780" s="36"/>
      <c r="DS1780" s="36"/>
      <c r="DT1780" s="36"/>
    </row>
    <row r="1781" spans="121:124" x14ac:dyDescent="0.25">
      <c r="DQ1781" s="36"/>
      <c r="DR1781" s="36"/>
      <c r="DS1781" s="36"/>
      <c r="DT1781" s="36"/>
    </row>
    <row r="1782" spans="121:124" x14ac:dyDescent="0.25">
      <c r="DQ1782" s="36"/>
      <c r="DR1782" s="36"/>
      <c r="DS1782" s="36"/>
      <c r="DT1782" s="36"/>
    </row>
    <row r="1783" spans="121:124" x14ac:dyDescent="0.25">
      <c r="DQ1783" s="36"/>
      <c r="DR1783" s="36"/>
      <c r="DS1783" s="36"/>
      <c r="DT1783" s="36"/>
    </row>
    <row r="1784" spans="121:124" x14ac:dyDescent="0.25">
      <c r="DQ1784" s="36"/>
      <c r="DR1784" s="36"/>
      <c r="DS1784" s="36"/>
      <c r="DT1784" s="36"/>
    </row>
    <row r="1785" spans="121:124" x14ac:dyDescent="0.25">
      <c r="DQ1785" s="36"/>
      <c r="DR1785" s="36"/>
      <c r="DS1785" s="36"/>
      <c r="DT1785" s="36"/>
    </row>
    <row r="1786" spans="121:124" x14ac:dyDescent="0.25">
      <c r="DQ1786" s="36"/>
      <c r="DR1786" s="36"/>
      <c r="DS1786" s="36"/>
      <c r="DT1786" s="36"/>
    </row>
    <row r="1787" spans="121:124" x14ac:dyDescent="0.25">
      <c r="DQ1787" s="36"/>
      <c r="DR1787" s="36"/>
      <c r="DS1787" s="36"/>
      <c r="DT1787" s="36"/>
    </row>
    <row r="1788" spans="121:124" x14ac:dyDescent="0.25">
      <c r="DQ1788" s="36"/>
      <c r="DR1788" s="36"/>
      <c r="DS1788" s="36"/>
      <c r="DT1788" s="36"/>
    </row>
    <row r="1789" spans="121:124" x14ac:dyDescent="0.25">
      <c r="DQ1789" s="36"/>
      <c r="DR1789" s="36"/>
      <c r="DS1789" s="36"/>
      <c r="DT1789" s="36"/>
    </row>
    <row r="1790" spans="121:124" x14ac:dyDescent="0.25">
      <c r="DQ1790" s="36"/>
      <c r="DR1790" s="36"/>
      <c r="DS1790" s="36"/>
      <c r="DT1790" s="36"/>
    </row>
    <row r="1791" spans="121:124" x14ac:dyDescent="0.25">
      <c r="DQ1791" s="36"/>
      <c r="DR1791" s="36"/>
      <c r="DS1791" s="36"/>
      <c r="DT1791" s="36"/>
    </row>
    <row r="1792" spans="121:124" x14ac:dyDescent="0.25">
      <c r="DQ1792" s="36"/>
      <c r="DR1792" s="36"/>
      <c r="DS1792" s="36"/>
      <c r="DT1792" s="36"/>
    </row>
    <row r="1793" spans="121:124" x14ac:dyDescent="0.25">
      <c r="DQ1793" s="36"/>
      <c r="DR1793" s="36"/>
      <c r="DS1793" s="36"/>
      <c r="DT1793" s="36"/>
    </row>
    <row r="1794" spans="121:124" x14ac:dyDescent="0.25">
      <c r="DQ1794" s="36"/>
      <c r="DR1794" s="36"/>
      <c r="DS1794" s="36"/>
      <c r="DT1794" s="36"/>
    </row>
    <row r="1795" spans="121:124" x14ac:dyDescent="0.25">
      <c r="DQ1795" s="36"/>
      <c r="DR1795" s="36"/>
      <c r="DS1795" s="36"/>
      <c r="DT1795" s="36"/>
    </row>
    <row r="1796" spans="121:124" x14ac:dyDescent="0.25">
      <c r="DQ1796" s="36"/>
      <c r="DR1796" s="36"/>
      <c r="DS1796" s="36"/>
      <c r="DT1796" s="36"/>
    </row>
    <row r="1797" spans="121:124" x14ac:dyDescent="0.25">
      <c r="DQ1797" s="36"/>
      <c r="DR1797" s="36"/>
      <c r="DS1797" s="36"/>
      <c r="DT1797" s="36"/>
    </row>
    <row r="1798" spans="121:124" x14ac:dyDescent="0.25">
      <c r="DQ1798" s="36"/>
      <c r="DR1798" s="36"/>
      <c r="DS1798" s="36"/>
      <c r="DT1798" s="36"/>
    </row>
    <row r="1799" spans="121:124" x14ac:dyDescent="0.25">
      <c r="DQ1799" s="36"/>
      <c r="DR1799" s="36"/>
      <c r="DS1799" s="36"/>
      <c r="DT1799" s="36"/>
    </row>
    <row r="1800" spans="121:124" x14ac:dyDescent="0.25">
      <c r="DQ1800" s="36"/>
      <c r="DR1800" s="36"/>
      <c r="DS1800" s="36"/>
      <c r="DT1800" s="36"/>
    </row>
    <row r="1801" spans="121:124" x14ac:dyDescent="0.25">
      <c r="DQ1801" s="36"/>
      <c r="DR1801" s="36"/>
      <c r="DS1801" s="36"/>
      <c r="DT1801" s="36"/>
    </row>
    <row r="1802" spans="121:124" x14ac:dyDescent="0.25">
      <c r="DQ1802" s="36"/>
      <c r="DR1802" s="36"/>
      <c r="DS1802" s="36"/>
      <c r="DT1802" s="36"/>
    </row>
    <row r="1803" spans="121:124" x14ac:dyDescent="0.25">
      <c r="DQ1803" s="36"/>
      <c r="DR1803" s="36"/>
      <c r="DS1803" s="36"/>
      <c r="DT1803" s="36"/>
    </row>
    <row r="1804" spans="121:124" x14ac:dyDescent="0.25">
      <c r="DQ1804" s="36"/>
      <c r="DR1804" s="36"/>
      <c r="DS1804" s="36"/>
      <c r="DT1804" s="36"/>
    </row>
    <row r="1805" spans="121:124" x14ac:dyDescent="0.25">
      <c r="DQ1805" s="36"/>
      <c r="DR1805" s="36"/>
      <c r="DS1805" s="36"/>
      <c r="DT1805" s="36"/>
    </row>
    <row r="1806" spans="121:124" x14ac:dyDescent="0.25">
      <c r="DQ1806" s="36"/>
      <c r="DR1806" s="36"/>
      <c r="DS1806" s="36"/>
      <c r="DT1806" s="36"/>
    </row>
    <row r="1807" spans="121:124" x14ac:dyDescent="0.25">
      <c r="DQ1807" s="36"/>
      <c r="DR1807" s="36"/>
      <c r="DS1807" s="36"/>
      <c r="DT1807" s="36"/>
    </row>
    <row r="1808" spans="121:124" x14ac:dyDescent="0.25">
      <c r="DQ1808" s="36"/>
      <c r="DR1808" s="36"/>
      <c r="DS1808" s="36"/>
      <c r="DT1808" s="36"/>
    </row>
    <row r="1809" spans="121:124" x14ac:dyDescent="0.25">
      <c r="DQ1809" s="36"/>
      <c r="DR1809" s="36"/>
      <c r="DS1809" s="36"/>
      <c r="DT1809" s="36"/>
    </row>
    <row r="1810" spans="121:124" x14ac:dyDescent="0.25">
      <c r="DQ1810" s="36"/>
      <c r="DR1810" s="36"/>
      <c r="DS1810" s="36"/>
      <c r="DT1810" s="36"/>
    </row>
    <row r="1811" spans="121:124" x14ac:dyDescent="0.25">
      <c r="DQ1811" s="36"/>
      <c r="DR1811" s="36"/>
      <c r="DS1811" s="36"/>
      <c r="DT1811" s="36"/>
    </row>
    <row r="1812" spans="121:124" x14ac:dyDescent="0.25">
      <c r="DQ1812" s="36"/>
      <c r="DR1812" s="36"/>
      <c r="DS1812" s="36"/>
      <c r="DT1812" s="36"/>
    </row>
    <row r="1813" spans="121:124" x14ac:dyDescent="0.25">
      <c r="DQ1813" s="36"/>
      <c r="DR1813" s="36"/>
      <c r="DS1813" s="36"/>
      <c r="DT1813" s="36"/>
    </row>
    <row r="1814" spans="121:124" x14ac:dyDescent="0.25">
      <c r="DQ1814" s="36"/>
      <c r="DR1814" s="36"/>
      <c r="DS1814" s="36"/>
      <c r="DT1814" s="36"/>
    </row>
    <row r="1815" spans="121:124" x14ac:dyDescent="0.25">
      <c r="DQ1815" s="36"/>
      <c r="DR1815" s="36"/>
      <c r="DS1815" s="36"/>
      <c r="DT1815" s="36"/>
    </row>
    <row r="1816" spans="121:124" x14ac:dyDescent="0.25">
      <c r="DQ1816" s="36"/>
      <c r="DR1816" s="36"/>
      <c r="DS1816" s="36"/>
      <c r="DT1816" s="36"/>
    </row>
    <row r="1817" spans="121:124" x14ac:dyDescent="0.25">
      <c r="DQ1817" s="36"/>
      <c r="DR1817" s="36"/>
      <c r="DS1817" s="36"/>
      <c r="DT1817" s="36"/>
    </row>
    <row r="1818" spans="121:124" x14ac:dyDescent="0.25">
      <c r="DQ1818" s="36"/>
      <c r="DR1818" s="36"/>
      <c r="DS1818" s="36"/>
      <c r="DT1818" s="36"/>
    </row>
    <row r="1819" spans="121:124" x14ac:dyDescent="0.25">
      <c r="DQ1819" s="36"/>
      <c r="DR1819" s="36"/>
      <c r="DS1819" s="36"/>
      <c r="DT1819" s="36"/>
    </row>
    <row r="1820" spans="121:124" x14ac:dyDescent="0.25">
      <c r="DQ1820" s="36"/>
      <c r="DR1820" s="36"/>
      <c r="DS1820" s="36"/>
      <c r="DT1820" s="36"/>
    </row>
    <row r="1821" spans="121:124" x14ac:dyDescent="0.25">
      <c r="DQ1821" s="36"/>
      <c r="DR1821" s="36"/>
      <c r="DS1821" s="36"/>
      <c r="DT1821" s="36"/>
    </row>
    <row r="1822" spans="121:124" x14ac:dyDescent="0.25">
      <c r="DQ1822" s="36"/>
      <c r="DR1822" s="36"/>
      <c r="DS1822" s="36"/>
      <c r="DT1822" s="36"/>
    </row>
    <row r="1823" spans="121:124" x14ac:dyDescent="0.25">
      <c r="DQ1823" s="36"/>
      <c r="DR1823" s="36"/>
      <c r="DS1823" s="36"/>
      <c r="DT1823" s="36"/>
    </row>
    <row r="1824" spans="121:124" x14ac:dyDescent="0.25">
      <c r="DQ1824" s="36"/>
      <c r="DR1824" s="36"/>
      <c r="DS1824" s="36"/>
      <c r="DT1824" s="36"/>
    </row>
    <row r="1825" spans="121:124" x14ac:dyDescent="0.25">
      <c r="DQ1825" s="36"/>
      <c r="DR1825" s="36"/>
      <c r="DS1825" s="36"/>
      <c r="DT1825" s="36"/>
    </row>
    <row r="1826" spans="121:124" x14ac:dyDescent="0.25">
      <c r="DQ1826" s="36"/>
      <c r="DR1826" s="36"/>
      <c r="DS1826" s="36"/>
      <c r="DT1826" s="36"/>
    </row>
    <row r="1827" spans="121:124" x14ac:dyDescent="0.25">
      <c r="DQ1827" s="36"/>
      <c r="DR1827" s="36"/>
      <c r="DS1827" s="36"/>
      <c r="DT1827" s="36"/>
    </row>
    <row r="1828" spans="121:124" x14ac:dyDescent="0.25">
      <c r="DQ1828" s="36"/>
      <c r="DR1828" s="36"/>
      <c r="DS1828" s="36"/>
      <c r="DT1828" s="36"/>
    </row>
    <row r="1829" spans="121:124" x14ac:dyDescent="0.25">
      <c r="DQ1829" s="36"/>
      <c r="DR1829" s="36"/>
      <c r="DS1829" s="36"/>
      <c r="DT1829" s="36"/>
    </row>
    <row r="1830" spans="121:124" x14ac:dyDescent="0.25">
      <c r="DQ1830" s="36"/>
      <c r="DR1830" s="36"/>
      <c r="DS1830" s="36"/>
      <c r="DT1830" s="36"/>
    </row>
    <row r="1831" spans="121:124" x14ac:dyDescent="0.25">
      <c r="DQ1831" s="36"/>
      <c r="DR1831" s="36"/>
      <c r="DS1831" s="36"/>
      <c r="DT1831" s="36"/>
    </row>
    <row r="1832" spans="121:124" x14ac:dyDescent="0.25">
      <c r="DQ1832" s="36"/>
      <c r="DR1832" s="36"/>
      <c r="DS1832" s="36"/>
      <c r="DT1832" s="36"/>
    </row>
    <row r="1833" spans="121:124" x14ac:dyDescent="0.25">
      <c r="DQ1833" s="36"/>
      <c r="DR1833" s="36"/>
      <c r="DS1833" s="36"/>
      <c r="DT1833" s="36"/>
    </row>
    <row r="1834" spans="121:124" x14ac:dyDescent="0.25">
      <c r="DQ1834" s="36"/>
      <c r="DR1834" s="36"/>
      <c r="DS1834" s="36"/>
      <c r="DT1834" s="36"/>
    </row>
    <row r="1835" spans="121:124" x14ac:dyDescent="0.25">
      <c r="DQ1835" s="36"/>
      <c r="DR1835" s="36"/>
      <c r="DS1835" s="36"/>
      <c r="DT1835" s="36"/>
    </row>
    <row r="1836" spans="121:124" x14ac:dyDescent="0.25">
      <c r="DQ1836" s="36"/>
      <c r="DR1836" s="36"/>
      <c r="DS1836" s="36"/>
      <c r="DT1836" s="36"/>
    </row>
    <row r="1837" spans="121:124" x14ac:dyDescent="0.25">
      <c r="DQ1837" s="36"/>
      <c r="DR1837" s="36"/>
      <c r="DS1837" s="36"/>
      <c r="DT1837" s="36"/>
    </row>
    <row r="1838" spans="121:124" x14ac:dyDescent="0.25">
      <c r="DQ1838" s="36"/>
      <c r="DR1838" s="36"/>
      <c r="DS1838" s="36"/>
      <c r="DT1838" s="36"/>
    </row>
    <row r="1839" spans="121:124" x14ac:dyDescent="0.25">
      <c r="DQ1839" s="36"/>
      <c r="DR1839" s="36"/>
      <c r="DS1839" s="36"/>
      <c r="DT1839" s="36"/>
    </row>
    <row r="1840" spans="121:124" x14ac:dyDescent="0.25">
      <c r="DQ1840" s="36"/>
      <c r="DR1840" s="36"/>
      <c r="DS1840" s="36"/>
      <c r="DT1840" s="36"/>
    </row>
    <row r="1841" spans="121:124" x14ac:dyDescent="0.25">
      <c r="DQ1841" s="36"/>
      <c r="DR1841" s="36"/>
      <c r="DS1841" s="36"/>
      <c r="DT1841" s="36"/>
    </row>
    <row r="1842" spans="121:124" x14ac:dyDescent="0.25">
      <c r="DQ1842" s="36"/>
      <c r="DR1842" s="36"/>
      <c r="DS1842" s="36"/>
      <c r="DT1842" s="36"/>
    </row>
    <row r="1843" spans="121:124" x14ac:dyDescent="0.25">
      <c r="DQ1843" s="36"/>
      <c r="DR1843" s="36"/>
      <c r="DS1843" s="36"/>
      <c r="DT1843" s="36"/>
    </row>
    <row r="1844" spans="121:124" x14ac:dyDescent="0.25">
      <c r="DQ1844" s="36"/>
      <c r="DR1844" s="36"/>
      <c r="DS1844" s="36"/>
      <c r="DT1844" s="36"/>
    </row>
    <row r="1845" spans="121:124" x14ac:dyDescent="0.25">
      <c r="DQ1845" s="36"/>
      <c r="DR1845" s="36"/>
      <c r="DS1845" s="36"/>
      <c r="DT1845" s="36"/>
    </row>
    <row r="1846" spans="121:124" x14ac:dyDescent="0.25">
      <c r="DQ1846" s="36"/>
      <c r="DR1846" s="36"/>
      <c r="DS1846" s="36"/>
      <c r="DT1846" s="36"/>
    </row>
    <row r="1847" spans="121:124" x14ac:dyDescent="0.25">
      <c r="DQ1847" s="36"/>
      <c r="DR1847" s="36"/>
      <c r="DS1847" s="36"/>
      <c r="DT1847" s="36"/>
    </row>
    <row r="1848" spans="121:124" x14ac:dyDescent="0.25">
      <c r="DQ1848" s="36"/>
      <c r="DR1848" s="36"/>
      <c r="DS1848" s="36"/>
      <c r="DT1848" s="36"/>
    </row>
    <row r="1849" spans="121:124" x14ac:dyDescent="0.25">
      <c r="DQ1849" s="36"/>
      <c r="DR1849" s="36"/>
      <c r="DS1849" s="36"/>
      <c r="DT1849" s="36"/>
    </row>
    <row r="1850" spans="121:124" x14ac:dyDescent="0.25">
      <c r="DQ1850" s="36"/>
      <c r="DR1850" s="36"/>
      <c r="DS1850" s="36"/>
      <c r="DT1850" s="36"/>
    </row>
    <row r="1851" spans="121:124" x14ac:dyDescent="0.25">
      <c r="DQ1851" s="36"/>
      <c r="DR1851" s="36"/>
      <c r="DS1851" s="36"/>
      <c r="DT1851" s="36"/>
    </row>
    <row r="1852" spans="121:124" x14ac:dyDescent="0.25">
      <c r="DQ1852" s="36"/>
      <c r="DR1852" s="36"/>
      <c r="DS1852" s="36"/>
      <c r="DT1852" s="36"/>
    </row>
    <row r="1853" spans="121:124" x14ac:dyDescent="0.25">
      <c r="DQ1853" s="36"/>
      <c r="DR1853" s="36"/>
      <c r="DS1853" s="36"/>
      <c r="DT1853" s="36"/>
    </row>
    <row r="1854" spans="121:124" x14ac:dyDescent="0.25">
      <c r="DQ1854" s="36"/>
      <c r="DR1854" s="36"/>
      <c r="DS1854" s="36"/>
      <c r="DT1854" s="36"/>
    </row>
    <row r="1855" spans="121:124" x14ac:dyDescent="0.25">
      <c r="DQ1855" s="36"/>
      <c r="DR1855" s="36"/>
      <c r="DS1855" s="36"/>
      <c r="DT1855" s="36"/>
    </row>
    <row r="1856" spans="121:124" x14ac:dyDescent="0.25">
      <c r="DQ1856" s="36"/>
      <c r="DR1856" s="36"/>
      <c r="DS1856" s="36"/>
      <c r="DT1856" s="36"/>
    </row>
    <row r="1857" spans="121:124" x14ac:dyDescent="0.25">
      <c r="DQ1857" s="36"/>
      <c r="DR1857" s="36"/>
      <c r="DS1857" s="36"/>
      <c r="DT1857" s="36"/>
    </row>
    <row r="1858" spans="121:124" x14ac:dyDescent="0.25">
      <c r="DQ1858" s="36"/>
      <c r="DR1858" s="36"/>
      <c r="DS1858" s="36"/>
      <c r="DT1858" s="36"/>
    </row>
    <row r="1859" spans="121:124" x14ac:dyDescent="0.25">
      <c r="DQ1859" s="36"/>
      <c r="DR1859" s="36"/>
      <c r="DS1859" s="36"/>
      <c r="DT1859" s="36"/>
    </row>
    <row r="1860" spans="121:124" x14ac:dyDescent="0.25">
      <c r="DQ1860" s="36"/>
      <c r="DR1860" s="36"/>
      <c r="DS1860" s="36"/>
      <c r="DT1860" s="36"/>
    </row>
    <row r="1861" spans="121:124" x14ac:dyDescent="0.25">
      <c r="DQ1861" s="36"/>
      <c r="DR1861" s="36"/>
      <c r="DS1861" s="36"/>
      <c r="DT1861" s="36"/>
    </row>
    <row r="1862" spans="121:124" x14ac:dyDescent="0.25">
      <c r="DQ1862" s="36"/>
      <c r="DR1862" s="36"/>
      <c r="DS1862" s="36"/>
      <c r="DT1862" s="36"/>
    </row>
    <row r="1863" spans="121:124" x14ac:dyDescent="0.25">
      <c r="DQ1863" s="36"/>
      <c r="DR1863" s="36"/>
      <c r="DS1863" s="36"/>
      <c r="DT1863" s="36"/>
    </row>
    <row r="1864" spans="121:124" x14ac:dyDescent="0.25">
      <c r="DQ1864" s="36"/>
      <c r="DR1864" s="36"/>
      <c r="DS1864" s="36"/>
      <c r="DT1864" s="36"/>
    </row>
    <row r="1865" spans="121:124" x14ac:dyDescent="0.25">
      <c r="DQ1865" s="36"/>
      <c r="DR1865" s="36"/>
      <c r="DS1865" s="36"/>
      <c r="DT1865" s="36"/>
    </row>
    <row r="1866" spans="121:124" x14ac:dyDescent="0.25">
      <c r="DQ1866" s="36"/>
      <c r="DR1866" s="36"/>
      <c r="DS1866" s="36"/>
      <c r="DT1866" s="36"/>
    </row>
    <row r="1867" spans="121:124" x14ac:dyDescent="0.25">
      <c r="DQ1867" s="36"/>
      <c r="DR1867" s="36"/>
      <c r="DS1867" s="36"/>
      <c r="DT1867" s="36"/>
    </row>
    <row r="1868" spans="121:124" x14ac:dyDescent="0.25">
      <c r="DQ1868" s="36"/>
      <c r="DR1868" s="36"/>
      <c r="DS1868" s="36"/>
      <c r="DT1868" s="36"/>
    </row>
    <row r="1869" spans="121:124" x14ac:dyDescent="0.25">
      <c r="DQ1869" s="36"/>
      <c r="DR1869" s="36"/>
      <c r="DS1869" s="36"/>
      <c r="DT1869" s="36"/>
    </row>
    <row r="1870" spans="121:124" x14ac:dyDescent="0.25">
      <c r="DQ1870" s="36"/>
      <c r="DR1870" s="36"/>
      <c r="DS1870" s="36"/>
      <c r="DT1870" s="36"/>
    </row>
    <row r="1871" spans="121:124" x14ac:dyDescent="0.25">
      <c r="DQ1871" s="36"/>
      <c r="DR1871" s="36"/>
      <c r="DS1871" s="36"/>
      <c r="DT1871" s="36"/>
    </row>
    <row r="1872" spans="121:124" x14ac:dyDescent="0.25">
      <c r="DQ1872" s="36"/>
      <c r="DR1872" s="36"/>
      <c r="DS1872" s="36"/>
      <c r="DT1872" s="36"/>
    </row>
    <row r="1873" spans="121:124" x14ac:dyDescent="0.25">
      <c r="DQ1873" s="36"/>
      <c r="DR1873" s="36"/>
      <c r="DS1873" s="36"/>
      <c r="DT1873" s="36"/>
    </row>
    <row r="1874" spans="121:124" x14ac:dyDescent="0.25">
      <c r="DQ1874" s="36"/>
      <c r="DR1874" s="36"/>
      <c r="DS1874" s="36"/>
      <c r="DT1874" s="36"/>
    </row>
    <row r="1875" spans="121:124" x14ac:dyDescent="0.25">
      <c r="DQ1875" s="36"/>
      <c r="DR1875" s="36"/>
      <c r="DS1875" s="36"/>
      <c r="DT1875" s="36"/>
    </row>
    <row r="1876" spans="121:124" x14ac:dyDescent="0.25">
      <c r="DQ1876" s="36"/>
      <c r="DR1876" s="36"/>
      <c r="DS1876" s="36"/>
      <c r="DT1876" s="36"/>
    </row>
    <row r="1877" spans="121:124" x14ac:dyDescent="0.25">
      <c r="DQ1877" s="36"/>
      <c r="DR1877" s="36"/>
      <c r="DS1877" s="36"/>
      <c r="DT1877" s="36"/>
    </row>
    <row r="1878" spans="121:124" x14ac:dyDescent="0.25">
      <c r="DQ1878" s="36"/>
      <c r="DR1878" s="36"/>
      <c r="DS1878" s="36"/>
      <c r="DT1878" s="36"/>
    </row>
    <row r="1879" spans="121:124" x14ac:dyDescent="0.25">
      <c r="DQ1879" s="36"/>
      <c r="DR1879" s="36"/>
      <c r="DS1879" s="36"/>
      <c r="DT1879" s="36"/>
    </row>
    <row r="1880" spans="121:124" x14ac:dyDescent="0.25">
      <c r="DQ1880" s="36"/>
      <c r="DR1880" s="36"/>
      <c r="DS1880" s="36"/>
      <c r="DT1880" s="36"/>
    </row>
    <row r="1881" spans="121:124" x14ac:dyDescent="0.25">
      <c r="DQ1881" s="36"/>
      <c r="DR1881" s="36"/>
      <c r="DS1881" s="36"/>
      <c r="DT1881" s="36"/>
    </row>
    <row r="1882" spans="121:124" x14ac:dyDescent="0.25">
      <c r="DQ1882" s="36"/>
      <c r="DR1882" s="36"/>
      <c r="DS1882" s="36"/>
      <c r="DT1882" s="36"/>
    </row>
    <row r="1883" spans="121:124" x14ac:dyDescent="0.25">
      <c r="DQ1883" s="36"/>
      <c r="DR1883" s="36"/>
      <c r="DS1883" s="36"/>
      <c r="DT1883" s="36"/>
    </row>
    <row r="1884" spans="121:124" x14ac:dyDescent="0.25">
      <c r="DQ1884" s="36"/>
      <c r="DR1884" s="36"/>
      <c r="DS1884" s="36"/>
      <c r="DT1884" s="36"/>
    </row>
    <row r="1885" spans="121:124" x14ac:dyDescent="0.25">
      <c r="DQ1885" s="36"/>
      <c r="DR1885" s="36"/>
      <c r="DS1885" s="36"/>
      <c r="DT1885" s="36"/>
    </row>
    <row r="1886" spans="121:124" x14ac:dyDescent="0.25">
      <c r="DQ1886" s="36"/>
      <c r="DR1886" s="36"/>
      <c r="DS1886" s="36"/>
      <c r="DT1886" s="36"/>
    </row>
    <row r="1887" spans="121:124" x14ac:dyDescent="0.25">
      <c r="DQ1887" s="36"/>
      <c r="DR1887" s="36"/>
      <c r="DS1887" s="36"/>
      <c r="DT1887" s="36"/>
    </row>
    <row r="1888" spans="121:124" x14ac:dyDescent="0.25">
      <c r="DQ1888" s="36"/>
      <c r="DR1888" s="36"/>
      <c r="DS1888" s="36"/>
      <c r="DT1888" s="36"/>
    </row>
    <row r="1889" spans="121:124" x14ac:dyDescent="0.25">
      <c r="DQ1889" s="36"/>
      <c r="DR1889" s="36"/>
      <c r="DS1889" s="36"/>
      <c r="DT1889" s="36"/>
    </row>
    <row r="1890" spans="121:124" x14ac:dyDescent="0.25">
      <c r="DQ1890" s="36"/>
      <c r="DR1890" s="36"/>
      <c r="DS1890" s="36"/>
      <c r="DT1890" s="36"/>
    </row>
    <row r="1891" spans="121:124" x14ac:dyDescent="0.25">
      <c r="DQ1891" s="36"/>
      <c r="DR1891" s="36"/>
      <c r="DS1891" s="36"/>
      <c r="DT1891" s="36"/>
    </row>
    <row r="1892" spans="121:124" x14ac:dyDescent="0.25">
      <c r="DQ1892" s="36"/>
      <c r="DR1892" s="36"/>
      <c r="DS1892" s="36"/>
      <c r="DT1892" s="36"/>
    </row>
    <row r="1893" spans="121:124" x14ac:dyDescent="0.25">
      <c r="DQ1893" s="36"/>
      <c r="DR1893" s="36"/>
      <c r="DS1893" s="36"/>
      <c r="DT1893" s="36"/>
    </row>
    <row r="1894" spans="121:124" x14ac:dyDescent="0.25">
      <c r="DQ1894" s="36"/>
      <c r="DR1894" s="36"/>
      <c r="DS1894" s="36"/>
      <c r="DT1894" s="36"/>
    </row>
    <row r="1895" spans="121:124" x14ac:dyDescent="0.25">
      <c r="DQ1895" s="36"/>
      <c r="DR1895" s="36"/>
      <c r="DS1895" s="36"/>
      <c r="DT1895" s="36"/>
    </row>
    <row r="1896" spans="121:124" x14ac:dyDescent="0.25">
      <c r="DQ1896" s="36"/>
      <c r="DR1896" s="36"/>
      <c r="DS1896" s="36"/>
      <c r="DT1896" s="36"/>
    </row>
    <row r="1897" spans="121:124" x14ac:dyDescent="0.25">
      <c r="DQ1897" s="36"/>
      <c r="DR1897" s="36"/>
      <c r="DS1897" s="36"/>
      <c r="DT1897" s="36"/>
    </row>
    <row r="1898" spans="121:124" x14ac:dyDescent="0.25">
      <c r="DQ1898" s="36"/>
      <c r="DR1898" s="36"/>
      <c r="DS1898" s="36"/>
      <c r="DT1898" s="36"/>
    </row>
    <row r="1899" spans="121:124" x14ac:dyDescent="0.25">
      <c r="DQ1899" s="36"/>
      <c r="DR1899" s="36"/>
      <c r="DS1899" s="36"/>
      <c r="DT1899" s="36"/>
    </row>
    <row r="1900" spans="121:124" x14ac:dyDescent="0.25">
      <c r="DQ1900" s="36"/>
      <c r="DR1900" s="36"/>
      <c r="DS1900" s="36"/>
      <c r="DT1900" s="36"/>
    </row>
    <row r="1901" spans="121:124" x14ac:dyDescent="0.25">
      <c r="DQ1901" s="36"/>
      <c r="DR1901" s="36"/>
      <c r="DS1901" s="36"/>
      <c r="DT1901" s="36"/>
    </row>
    <row r="1902" spans="121:124" x14ac:dyDescent="0.25">
      <c r="DQ1902" s="36"/>
      <c r="DR1902" s="36"/>
      <c r="DS1902" s="36"/>
      <c r="DT1902" s="36"/>
    </row>
    <row r="1903" spans="121:124" x14ac:dyDescent="0.25">
      <c r="DQ1903" s="36"/>
      <c r="DR1903" s="36"/>
      <c r="DS1903" s="36"/>
      <c r="DT1903" s="36"/>
    </row>
    <row r="1904" spans="121:124" x14ac:dyDescent="0.25">
      <c r="DQ1904" s="36"/>
      <c r="DR1904" s="36"/>
      <c r="DS1904" s="36"/>
      <c r="DT1904" s="36"/>
    </row>
    <row r="1905" spans="121:124" x14ac:dyDescent="0.25">
      <c r="DQ1905" s="36"/>
      <c r="DR1905" s="36"/>
      <c r="DS1905" s="36"/>
      <c r="DT1905" s="36"/>
    </row>
    <row r="1906" spans="121:124" x14ac:dyDescent="0.25">
      <c r="DQ1906" s="36"/>
      <c r="DR1906" s="36"/>
      <c r="DS1906" s="36"/>
      <c r="DT1906" s="36"/>
    </row>
    <row r="1907" spans="121:124" x14ac:dyDescent="0.25">
      <c r="DQ1907" s="36"/>
      <c r="DR1907" s="36"/>
      <c r="DS1907" s="36"/>
      <c r="DT1907" s="36"/>
    </row>
    <row r="1908" spans="121:124" x14ac:dyDescent="0.25">
      <c r="DQ1908" s="36"/>
      <c r="DR1908" s="36"/>
      <c r="DS1908" s="36"/>
      <c r="DT1908" s="36"/>
    </row>
    <row r="1909" spans="121:124" x14ac:dyDescent="0.25">
      <c r="DQ1909" s="36"/>
      <c r="DR1909" s="36"/>
      <c r="DS1909" s="36"/>
      <c r="DT1909" s="36"/>
    </row>
    <row r="1910" spans="121:124" x14ac:dyDescent="0.25">
      <c r="DQ1910" s="36"/>
      <c r="DR1910" s="36"/>
      <c r="DS1910" s="36"/>
      <c r="DT1910" s="36"/>
    </row>
    <row r="1911" spans="121:124" x14ac:dyDescent="0.25">
      <c r="DQ1911" s="36"/>
      <c r="DR1911" s="36"/>
      <c r="DS1911" s="36"/>
      <c r="DT1911" s="36"/>
    </row>
    <row r="1912" spans="121:124" x14ac:dyDescent="0.25">
      <c r="DQ1912" s="36"/>
      <c r="DR1912" s="36"/>
      <c r="DS1912" s="36"/>
      <c r="DT1912" s="36"/>
    </row>
    <row r="1913" spans="121:124" x14ac:dyDescent="0.25">
      <c r="DQ1913" s="36"/>
      <c r="DR1913" s="36"/>
      <c r="DS1913" s="36"/>
      <c r="DT1913" s="36"/>
    </row>
    <row r="1914" spans="121:124" x14ac:dyDescent="0.25">
      <c r="DQ1914" s="36"/>
      <c r="DR1914" s="36"/>
      <c r="DS1914" s="36"/>
      <c r="DT1914" s="36"/>
    </row>
    <row r="1915" spans="121:124" x14ac:dyDescent="0.25">
      <c r="DQ1915" s="36"/>
      <c r="DR1915" s="36"/>
      <c r="DS1915" s="36"/>
      <c r="DT1915" s="36"/>
    </row>
    <row r="1916" spans="121:124" x14ac:dyDescent="0.25">
      <c r="DQ1916" s="36"/>
      <c r="DR1916" s="36"/>
      <c r="DS1916" s="36"/>
      <c r="DT1916" s="36"/>
    </row>
    <row r="1917" spans="121:124" x14ac:dyDescent="0.25">
      <c r="DQ1917" s="36"/>
      <c r="DR1917" s="36"/>
      <c r="DS1917" s="36"/>
      <c r="DT1917" s="36"/>
    </row>
    <row r="1918" spans="121:124" x14ac:dyDescent="0.25">
      <c r="DQ1918" s="36"/>
      <c r="DR1918" s="36"/>
      <c r="DS1918" s="36"/>
      <c r="DT1918" s="36"/>
    </row>
    <row r="1919" spans="121:124" x14ac:dyDescent="0.25">
      <c r="DQ1919" s="36"/>
      <c r="DR1919" s="36"/>
      <c r="DS1919" s="36"/>
      <c r="DT1919" s="36"/>
    </row>
    <row r="1920" spans="121:124" x14ac:dyDescent="0.25">
      <c r="DQ1920" s="36"/>
      <c r="DR1920" s="36"/>
      <c r="DS1920" s="36"/>
      <c r="DT1920" s="36"/>
    </row>
    <row r="1921" spans="121:124" x14ac:dyDescent="0.25">
      <c r="DQ1921" s="36"/>
      <c r="DR1921" s="36"/>
      <c r="DS1921" s="36"/>
      <c r="DT1921" s="36"/>
    </row>
    <row r="1922" spans="121:124" x14ac:dyDescent="0.25">
      <c r="DQ1922" s="36"/>
      <c r="DR1922" s="36"/>
      <c r="DS1922" s="36"/>
      <c r="DT1922" s="36"/>
    </row>
    <row r="1923" spans="121:124" x14ac:dyDescent="0.25">
      <c r="DQ1923" s="36"/>
      <c r="DR1923" s="36"/>
      <c r="DS1923" s="36"/>
      <c r="DT1923" s="36"/>
    </row>
    <row r="1924" spans="121:124" x14ac:dyDescent="0.25">
      <c r="DQ1924" s="36"/>
      <c r="DR1924" s="36"/>
      <c r="DS1924" s="36"/>
      <c r="DT1924" s="36"/>
    </row>
    <row r="1925" spans="121:124" x14ac:dyDescent="0.25">
      <c r="DQ1925" s="36"/>
      <c r="DR1925" s="36"/>
      <c r="DS1925" s="36"/>
      <c r="DT1925" s="36"/>
    </row>
    <row r="1926" spans="121:124" x14ac:dyDescent="0.25">
      <c r="DQ1926" s="36"/>
      <c r="DR1926" s="36"/>
      <c r="DS1926" s="36"/>
      <c r="DT1926" s="36"/>
    </row>
    <row r="1927" spans="121:124" x14ac:dyDescent="0.25">
      <c r="DQ1927" s="36"/>
      <c r="DR1927" s="36"/>
      <c r="DS1927" s="36"/>
      <c r="DT1927" s="36"/>
    </row>
    <row r="1928" spans="121:124" x14ac:dyDescent="0.25">
      <c r="DQ1928" s="36"/>
      <c r="DR1928" s="36"/>
      <c r="DS1928" s="36"/>
      <c r="DT1928" s="36"/>
    </row>
    <row r="1929" spans="121:124" x14ac:dyDescent="0.25">
      <c r="DQ1929" s="36"/>
      <c r="DR1929" s="36"/>
      <c r="DS1929" s="36"/>
      <c r="DT1929" s="36"/>
    </row>
    <row r="1930" spans="121:124" x14ac:dyDescent="0.25">
      <c r="DQ1930" s="36"/>
      <c r="DR1930" s="36"/>
      <c r="DS1930" s="36"/>
      <c r="DT1930" s="36"/>
    </row>
    <row r="1931" spans="121:124" x14ac:dyDescent="0.25">
      <c r="DQ1931" s="36"/>
      <c r="DR1931" s="36"/>
      <c r="DS1931" s="36"/>
      <c r="DT1931" s="36"/>
    </row>
    <row r="1932" spans="121:124" x14ac:dyDescent="0.25">
      <c r="DQ1932" s="36"/>
      <c r="DR1932" s="36"/>
      <c r="DS1932" s="36"/>
      <c r="DT1932" s="36"/>
    </row>
    <row r="1933" spans="121:124" x14ac:dyDescent="0.25">
      <c r="DQ1933" s="36"/>
      <c r="DR1933" s="36"/>
      <c r="DS1933" s="36"/>
      <c r="DT1933" s="36"/>
    </row>
    <row r="1934" spans="121:124" x14ac:dyDescent="0.25">
      <c r="DQ1934" s="36"/>
      <c r="DR1934" s="36"/>
      <c r="DS1934" s="36"/>
      <c r="DT1934" s="36"/>
    </row>
    <row r="1935" spans="121:124" x14ac:dyDescent="0.25">
      <c r="DQ1935" s="36"/>
      <c r="DR1935" s="36"/>
      <c r="DS1935" s="36"/>
      <c r="DT1935" s="36"/>
    </row>
    <row r="1936" spans="121:124" x14ac:dyDescent="0.25">
      <c r="DQ1936" s="36"/>
      <c r="DR1936" s="36"/>
      <c r="DS1936" s="36"/>
      <c r="DT1936" s="36"/>
    </row>
    <row r="1937" spans="121:124" x14ac:dyDescent="0.25">
      <c r="DQ1937" s="36"/>
      <c r="DR1937" s="36"/>
      <c r="DS1937" s="36"/>
      <c r="DT1937" s="36"/>
    </row>
    <row r="1938" spans="121:124" x14ac:dyDescent="0.25">
      <c r="DQ1938" s="36"/>
      <c r="DR1938" s="36"/>
      <c r="DS1938" s="36"/>
      <c r="DT1938" s="36"/>
    </row>
    <row r="1939" spans="121:124" x14ac:dyDescent="0.25">
      <c r="DQ1939" s="36"/>
      <c r="DR1939" s="36"/>
      <c r="DS1939" s="36"/>
      <c r="DT1939" s="36"/>
    </row>
    <row r="1940" spans="121:124" x14ac:dyDescent="0.25">
      <c r="DQ1940" s="36"/>
      <c r="DR1940" s="36"/>
      <c r="DS1940" s="36"/>
      <c r="DT1940" s="36"/>
    </row>
    <row r="1941" spans="121:124" x14ac:dyDescent="0.25">
      <c r="DQ1941" s="36"/>
      <c r="DR1941" s="36"/>
      <c r="DS1941" s="36"/>
      <c r="DT1941" s="36"/>
    </row>
    <row r="1942" spans="121:124" x14ac:dyDescent="0.25">
      <c r="DQ1942" s="36"/>
      <c r="DR1942" s="36"/>
      <c r="DS1942" s="36"/>
      <c r="DT1942" s="36"/>
    </row>
    <row r="1943" spans="121:124" x14ac:dyDescent="0.25">
      <c r="DQ1943" s="36"/>
      <c r="DR1943" s="36"/>
      <c r="DS1943" s="36"/>
      <c r="DT1943" s="36"/>
    </row>
    <row r="1944" spans="121:124" x14ac:dyDescent="0.25">
      <c r="DQ1944" s="36"/>
      <c r="DR1944" s="36"/>
      <c r="DS1944" s="36"/>
      <c r="DT1944" s="36"/>
    </row>
    <row r="1945" spans="121:124" x14ac:dyDescent="0.25">
      <c r="DQ1945" s="36"/>
      <c r="DR1945" s="36"/>
      <c r="DS1945" s="36"/>
      <c r="DT1945" s="36"/>
    </row>
    <row r="1946" spans="121:124" x14ac:dyDescent="0.25">
      <c r="DQ1946" s="36"/>
      <c r="DR1946" s="36"/>
      <c r="DS1946" s="36"/>
      <c r="DT1946" s="36"/>
    </row>
    <row r="1947" spans="121:124" x14ac:dyDescent="0.25">
      <c r="DQ1947" s="36"/>
      <c r="DR1947" s="36"/>
      <c r="DS1947" s="36"/>
      <c r="DT1947" s="36"/>
    </row>
    <row r="1948" spans="121:124" x14ac:dyDescent="0.25">
      <c r="DQ1948" s="36"/>
      <c r="DR1948" s="36"/>
      <c r="DS1948" s="36"/>
      <c r="DT1948" s="36"/>
    </row>
    <row r="1949" spans="121:124" x14ac:dyDescent="0.25">
      <c r="DQ1949" s="36"/>
      <c r="DR1949" s="36"/>
      <c r="DS1949" s="36"/>
      <c r="DT1949" s="36"/>
    </row>
    <row r="1950" spans="121:124" x14ac:dyDescent="0.25">
      <c r="DQ1950" s="36"/>
      <c r="DR1950" s="36"/>
      <c r="DS1950" s="36"/>
      <c r="DT1950" s="36"/>
    </row>
    <row r="1951" spans="121:124" x14ac:dyDescent="0.25">
      <c r="DQ1951" s="36"/>
      <c r="DR1951" s="36"/>
      <c r="DS1951" s="36"/>
      <c r="DT1951" s="36"/>
    </row>
    <row r="1952" spans="121:124" x14ac:dyDescent="0.25">
      <c r="DQ1952" s="36"/>
      <c r="DR1952" s="36"/>
      <c r="DS1952" s="36"/>
      <c r="DT1952" s="36"/>
    </row>
    <row r="1953" spans="121:124" x14ac:dyDescent="0.25">
      <c r="DQ1953" s="36"/>
      <c r="DR1953" s="36"/>
      <c r="DS1953" s="36"/>
      <c r="DT1953" s="36"/>
    </row>
    <row r="1954" spans="121:124" x14ac:dyDescent="0.25">
      <c r="DQ1954" s="36"/>
      <c r="DR1954" s="36"/>
      <c r="DS1954" s="36"/>
      <c r="DT1954" s="36"/>
    </row>
    <row r="1955" spans="121:124" x14ac:dyDescent="0.25">
      <c r="DQ1955" s="36"/>
      <c r="DR1955" s="36"/>
      <c r="DS1955" s="36"/>
      <c r="DT1955" s="36"/>
    </row>
    <row r="1956" spans="121:124" x14ac:dyDescent="0.25">
      <c r="DQ1956" s="36"/>
      <c r="DR1956" s="36"/>
      <c r="DS1956" s="36"/>
      <c r="DT1956" s="36"/>
    </row>
    <row r="1957" spans="121:124" x14ac:dyDescent="0.25">
      <c r="DQ1957" s="36"/>
      <c r="DR1957" s="36"/>
      <c r="DS1957" s="36"/>
      <c r="DT1957" s="36"/>
    </row>
    <row r="1958" spans="121:124" x14ac:dyDescent="0.25">
      <c r="DQ1958" s="36"/>
      <c r="DR1958" s="36"/>
      <c r="DS1958" s="36"/>
      <c r="DT1958" s="36"/>
    </row>
    <row r="1959" spans="121:124" x14ac:dyDescent="0.25">
      <c r="DQ1959" s="36"/>
      <c r="DR1959" s="36"/>
      <c r="DS1959" s="36"/>
      <c r="DT1959" s="36"/>
    </row>
    <row r="1960" spans="121:124" x14ac:dyDescent="0.25">
      <c r="DQ1960" s="36"/>
      <c r="DR1960" s="36"/>
      <c r="DS1960" s="36"/>
      <c r="DT1960" s="36"/>
    </row>
    <row r="1961" spans="121:124" x14ac:dyDescent="0.25">
      <c r="DQ1961" s="36"/>
      <c r="DR1961" s="36"/>
      <c r="DS1961" s="36"/>
      <c r="DT1961" s="36"/>
    </row>
    <row r="1962" spans="121:124" x14ac:dyDescent="0.25">
      <c r="DQ1962" s="36"/>
      <c r="DR1962" s="36"/>
      <c r="DS1962" s="36"/>
      <c r="DT1962" s="36"/>
    </row>
    <row r="1963" spans="121:124" x14ac:dyDescent="0.25">
      <c r="DQ1963" s="36"/>
      <c r="DR1963" s="36"/>
      <c r="DS1963" s="36"/>
      <c r="DT1963" s="36"/>
    </row>
    <row r="1964" spans="121:124" x14ac:dyDescent="0.25">
      <c r="DQ1964" s="36"/>
      <c r="DR1964" s="36"/>
      <c r="DS1964" s="36"/>
      <c r="DT1964" s="36"/>
    </row>
    <row r="1965" spans="121:124" x14ac:dyDescent="0.25">
      <c r="DQ1965" s="36"/>
      <c r="DR1965" s="36"/>
      <c r="DS1965" s="36"/>
      <c r="DT1965" s="36"/>
    </row>
    <row r="1966" spans="121:124" x14ac:dyDescent="0.25">
      <c r="DQ1966" s="36"/>
      <c r="DR1966" s="36"/>
      <c r="DS1966" s="36"/>
      <c r="DT1966" s="36"/>
    </row>
    <row r="1967" spans="121:124" x14ac:dyDescent="0.25">
      <c r="DQ1967" s="36"/>
      <c r="DR1967" s="36"/>
      <c r="DS1967" s="36"/>
      <c r="DT1967" s="36"/>
    </row>
    <row r="1968" spans="121:124" x14ac:dyDescent="0.25">
      <c r="DQ1968" s="36"/>
      <c r="DR1968" s="36"/>
      <c r="DS1968" s="36"/>
      <c r="DT1968" s="36"/>
    </row>
    <row r="1969" spans="121:124" x14ac:dyDescent="0.25">
      <c r="DQ1969" s="36"/>
      <c r="DR1969" s="36"/>
      <c r="DS1969" s="36"/>
      <c r="DT1969" s="36"/>
    </row>
    <row r="1970" spans="121:124" x14ac:dyDescent="0.25">
      <c r="DQ1970" s="36"/>
      <c r="DR1970" s="36"/>
      <c r="DS1970" s="36"/>
      <c r="DT1970" s="36"/>
    </row>
    <row r="1971" spans="121:124" x14ac:dyDescent="0.25">
      <c r="DQ1971" s="36"/>
      <c r="DR1971" s="36"/>
      <c r="DS1971" s="36"/>
      <c r="DT1971" s="36"/>
    </row>
    <row r="1972" spans="121:124" x14ac:dyDescent="0.25">
      <c r="DQ1972" s="36"/>
      <c r="DR1972" s="36"/>
      <c r="DS1972" s="36"/>
      <c r="DT1972" s="36"/>
    </row>
    <row r="1973" spans="121:124" x14ac:dyDescent="0.25">
      <c r="DQ1973" s="36"/>
      <c r="DR1973" s="36"/>
      <c r="DS1973" s="36"/>
      <c r="DT1973" s="36"/>
    </row>
    <row r="1974" spans="121:124" x14ac:dyDescent="0.25">
      <c r="DQ1974" s="36"/>
      <c r="DR1974" s="36"/>
      <c r="DS1974" s="36"/>
      <c r="DT1974" s="36"/>
    </row>
    <row r="1975" spans="121:124" x14ac:dyDescent="0.25">
      <c r="DQ1975" s="36"/>
      <c r="DR1975" s="36"/>
      <c r="DS1975" s="36"/>
      <c r="DT1975" s="36"/>
    </row>
    <row r="1976" spans="121:124" x14ac:dyDescent="0.25">
      <c r="DQ1976" s="36"/>
      <c r="DR1976" s="36"/>
      <c r="DS1976" s="36"/>
      <c r="DT1976" s="36"/>
    </row>
    <row r="1977" spans="121:124" x14ac:dyDescent="0.25">
      <c r="DQ1977" s="36"/>
      <c r="DR1977" s="36"/>
      <c r="DS1977" s="36"/>
      <c r="DT1977" s="36"/>
    </row>
    <row r="1978" spans="121:124" x14ac:dyDescent="0.25">
      <c r="DQ1978" s="36"/>
      <c r="DR1978" s="36"/>
      <c r="DS1978" s="36"/>
      <c r="DT1978" s="36"/>
    </row>
    <row r="1979" spans="121:124" x14ac:dyDescent="0.25">
      <c r="DQ1979" s="36"/>
      <c r="DR1979" s="36"/>
      <c r="DS1979" s="36"/>
      <c r="DT1979" s="36"/>
    </row>
    <row r="1980" spans="121:124" x14ac:dyDescent="0.25">
      <c r="DQ1980" s="36"/>
      <c r="DR1980" s="36"/>
      <c r="DS1980" s="36"/>
      <c r="DT1980" s="36"/>
    </row>
    <row r="1981" spans="121:124" x14ac:dyDescent="0.25">
      <c r="DQ1981" s="36"/>
      <c r="DR1981" s="36"/>
      <c r="DS1981" s="36"/>
      <c r="DT1981" s="36"/>
    </row>
    <row r="1982" spans="121:124" x14ac:dyDescent="0.25">
      <c r="DQ1982" s="36"/>
      <c r="DR1982" s="36"/>
      <c r="DS1982" s="36"/>
      <c r="DT1982" s="36"/>
    </row>
    <row r="1983" spans="121:124" x14ac:dyDescent="0.25">
      <c r="DQ1983" s="36"/>
      <c r="DR1983" s="36"/>
      <c r="DS1983" s="36"/>
      <c r="DT1983" s="36"/>
    </row>
    <row r="1984" spans="121:124" x14ac:dyDescent="0.25">
      <c r="DQ1984" s="36"/>
      <c r="DR1984" s="36"/>
      <c r="DS1984" s="36"/>
      <c r="DT1984" s="36"/>
    </row>
    <row r="1985" spans="121:124" x14ac:dyDescent="0.25">
      <c r="DQ1985" s="36"/>
      <c r="DR1985" s="36"/>
      <c r="DS1985" s="36"/>
      <c r="DT1985" s="36"/>
    </row>
    <row r="1986" spans="121:124" x14ac:dyDescent="0.25">
      <c r="DQ1986" s="36"/>
      <c r="DR1986" s="36"/>
      <c r="DS1986" s="36"/>
      <c r="DT1986" s="36"/>
    </row>
    <row r="1987" spans="121:124" x14ac:dyDescent="0.25">
      <c r="DQ1987" s="36"/>
      <c r="DR1987" s="36"/>
      <c r="DS1987" s="36"/>
      <c r="DT1987" s="36"/>
    </row>
    <row r="1988" spans="121:124" x14ac:dyDescent="0.25">
      <c r="DQ1988" s="36"/>
      <c r="DR1988" s="36"/>
      <c r="DS1988" s="36"/>
      <c r="DT1988" s="36"/>
    </row>
    <row r="1989" spans="121:124" x14ac:dyDescent="0.25">
      <c r="DQ1989" s="36"/>
      <c r="DR1989" s="36"/>
      <c r="DS1989" s="36"/>
      <c r="DT1989" s="36"/>
    </row>
    <row r="1990" spans="121:124" x14ac:dyDescent="0.25">
      <c r="DQ1990" s="36"/>
      <c r="DR1990" s="36"/>
      <c r="DS1990" s="36"/>
      <c r="DT1990" s="36"/>
    </row>
    <row r="1991" spans="121:124" x14ac:dyDescent="0.25">
      <c r="DQ1991" s="36"/>
      <c r="DR1991" s="36"/>
      <c r="DS1991" s="36"/>
      <c r="DT1991" s="36"/>
    </row>
    <row r="1992" spans="121:124" x14ac:dyDescent="0.25">
      <c r="DQ1992" s="36"/>
      <c r="DR1992" s="36"/>
      <c r="DS1992" s="36"/>
      <c r="DT1992" s="36"/>
    </row>
    <row r="1993" spans="121:124" x14ac:dyDescent="0.25">
      <c r="DQ1993" s="36"/>
      <c r="DR1993" s="36"/>
      <c r="DS1993" s="36"/>
      <c r="DT1993" s="36"/>
    </row>
    <row r="1994" spans="121:124" x14ac:dyDescent="0.25">
      <c r="DQ1994" s="36"/>
      <c r="DR1994" s="36"/>
      <c r="DS1994" s="36"/>
      <c r="DT1994" s="36"/>
    </row>
    <row r="1995" spans="121:124" x14ac:dyDescent="0.25">
      <c r="DQ1995" s="36"/>
      <c r="DR1995" s="36"/>
      <c r="DS1995" s="36"/>
      <c r="DT1995" s="36"/>
    </row>
    <row r="1996" spans="121:124" x14ac:dyDescent="0.25">
      <c r="DQ1996" s="36"/>
      <c r="DR1996" s="36"/>
      <c r="DS1996" s="36"/>
      <c r="DT1996" s="36"/>
    </row>
    <row r="1997" spans="121:124" x14ac:dyDescent="0.25">
      <c r="DQ1997" s="36"/>
      <c r="DR1997" s="36"/>
      <c r="DS1997" s="36"/>
      <c r="DT1997" s="36"/>
    </row>
    <row r="1998" spans="121:124" x14ac:dyDescent="0.25">
      <c r="DQ1998" s="36"/>
      <c r="DR1998" s="36"/>
      <c r="DS1998" s="36"/>
      <c r="DT1998" s="36"/>
    </row>
    <row r="1999" spans="121:124" x14ac:dyDescent="0.25">
      <c r="DQ1999" s="36"/>
      <c r="DR1999" s="36"/>
      <c r="DS1999" s="36"/>
      <c r="DT1999" s="36"/>
    </row>
    <row r="2000" spans="121:124" x14ac:dyDescent="0.25">
      <c r="DQ2000" s="36"/>
      <c r="DR2000" s="36"/>
      <c r="DS2000" s="36"/>
      <c r="DT2000" s="36"/>
    </row>
    <row r="2001" spans="121:124" x14ac:dyDescent="0.25">
      <c r="DQ2001" s="36"/>
      <c r="DR2001" s="36"/>
      <c r="DS2001" s="36"/>
      <c r="DT2001" s="36"/>
    </row>
    <row r="2002" spans="121:124" x14ac:dyDescent="0.25">
      <c r="DQ2002" s="36"/>
      <c r="DR2002" s="36"/>
      <c r="DS2002" s="36"/>
      <c r="DT2002" s="36"/>
    </row>
    <row r="2003" spans="121:124" x14ac:dyDescent="0.25">
      <c r="DQ2003" s="36"/>
      <c r="DR2003" s="36"/>
      <c r="DS2003" s="36"/>
      <c r="DT2003" s="36"/>
    </row>
    <row r="2004" spans="121:124" x14ac:dyDescent="0.25">
      <c r="DQ2004" s="36"/>
      <c r="DR2004" s="36"/>
      <c r="DS2004" s="36"/>
      <c r="DT2004" s="36"/>
    </row>
    <row r="2005" spans="121:124" x14ac:dyDescent="0.25">
      <c r="DQ2005" s="36"/>
      <c r="DR2005" s="36"/>
      <c r="DS2005" s="36"/>
      <c r="DT2005" s="36"/>
    </row>
    <row r="2006" spans="121:124" x14ac:dyDescent="0.25">
      <c r="DQ2006" s="36"/>
      <c r="DR2006" s="36"/>
      <c r="DS2006" s="36"/>
      <c r="DT2006" s="36"/>
    </row>
    <row r="2007" spans="121:124" x14ac:dyDescent="0.25">
      <c r="DQ2007" s="36"/>
      <c r="DR2007" s="36"/>
      <c r="DS2007" s="36"/>
      <c r="DT2007" s="36"/>
    </row>
    <row r="2008" spans="121:124" x14ac:dyDescent="0.25">
      <c r="DQ2008" s="36"/>
      <c r="DR2008" s="36"/>
      <c r="DS2008" s="36"/>
      <c r="DT2008" s="36"/>
    </row>
    <row r="2009" spans="121:124" x14ac:dyDescent="0.25">
      <c r="DQ2009" s="36"/>
      <c r="DR2009" s="36"/>
      <c r="DS2009" s="36"/>
      <c r="DT2009" s="36"/>
    </row>
    <row r="2010" spans="121:124" x14ac:dyDescent="0.25">
      <c r="DQ2010" s="36"/>
      <c r="DR2010" s="36"/>
      <c r="DS2010" s="36"/>
      <c r="DT2010" s="36"/>
    </row>
    <row r="2011" spans="121:124" x14ac:dyDescent="0.25">
      <c r="DQ2011" s="36"/>
      <c r="DR2011" s="36"/>
      <c r="DS2011" s="36"/>
      <c r="DT2011" s="36"/>
    </row>
    <row r="2012" spans="121:124" x14ac:dyDescent="0.25">
      <c r="DQ2012" s="36"/>
      <c r="DR2012" s="36"/>
      <c r="DS2012" s="36"/>
      <c r="DT2012" s="36"/>
    </row>
    <row r="2013" spans="121:124" x14ac:dyDescent="0.25">
      <c r="DQ2013" s="36"/>
      <c r="DR2013" s="36"/>
      <c r="DS2013" s="36"/>
      <c r="DT2013" s="36"/>
    </row>
    <row r="2014" spans="121:124" x14ac:dyDescent="0.25">
      <c r="DQ2014" s="36"/>
      <c r="DR2014" s="36"/>
      <c r="DS2014" s="36"/>
      <c r="DT2014" s="36"/>
    </row>
    <row r="2015" spans="121:124" x14ac:dyDescent="0.25">
      <c r="DQ2015" s="36"/>
      <c r="DR2015" s="36"/>
      <c r="DS2015" s="36"/>
      <c r="DT2015" s="36"/>
    </row>
    <row r="2016" spans="121:124" x14ac:dyDescent="0.25">
      <c r="DQ2016" s="36"/>
      <c r="DR2016" s="36"/>
      <c r="DS2016" s="36"/>
      <c r="DT2016" s="36"/>
    </row>
    <row r="2017" spans="121:124" x14ac:dyDescent="0.25">
      <c r="DQ2017" s="36"/>
      <c r="DR2017" s="36"/>
      <c r="DS2017" s="36"/>
      <c r="DT2017" s="36"/>
    </row>
    <row r="2018" spans="121:124" x14ac:dyDescent="0.25">
      <c r="DQ2018" s="36"/>
      <c r="DR2018" s="36"/>
      <c r="DS2018" s="36"/>
      <c r="DT2018" s="36"/>
    </row>
    <row r="2019" spans="121:124" x14ac:dyDescent="0.25">
      <c r="DQ2019" s="36"/>
      <c r="DR2019" s="36"/>
      <c r="DS2019" s="36"/>
      <c r="DT2019" s="36"/>
    </row>
    <row r="2020" spans="121:124" x14ac:dyDescent="0.25">
      <c r="DQ2020" s="36"/>
      <c r="DR2020" s="36"/>
      <c r="DS2020" s="36"/>
      <c r="DT2020" s="36"/>
    </row>
    <row r="2021" spans="121:124" x14ac:dyDescent="0.25">
      <c r="DQ2021" s="36"/>
      <c r="DR2021" s="36"/>
      <c r="DS2021" s="36"/>
      <c r="DT2021" s="36"/>
    </row>
    <row r="2022" spans="121:124" x14ac:dyDescent="0.25">
      <c r="DQ2022" s="36"/>
      <c r="DR2022" s="36"/>
      <c r="DS2022" s="36"/>
      <c r="DT2022" s="36"/>
    </row>
    <row r="2023" spans="121:124" x14ac:dyDescent="0.25">
      <c r="DQ2023" s="36"/>
      <c r="DR2023" s="36"/>
      <c r="DS2023" s="36"/>
      <c r="DT2023" s="36"/>
    </row>
    <row r="2024" spans="121:124" x14ac:dyDescent="0.25">
      <c r="DQ2024" s="36"/>
      <c r="DR2024" s="36"/>
      <c r="DS2024" s="36"/>
      <c r="DT2024" s="36"/>
    </row>
    <row r="2025" spans="121:124" x14ac:dyDescent="0.25">
      <c r="DQ2025" s="36"/>
      <c r="DR2025" s="36"/>
      <c r="DS2025" s="36"/>
      <c r="DT2025" s="36"/>
    </row>
    <row r="2026" spans="121:124" x14ac:dyDescent="0.25">
      <c r="DQ2026" s="36"/>
      <c r="DR2026" s="36"/>
      <c r="DS2026" s="36"/>
      <c r="DT2026" s="36"/>
    </row>
    <row r="2027" spans="121:124" x14ac:dyDescent="0.25">
      <c r="DQ2027" s="36"/>
      <c r="DR2027" s="36"/>
      <c r="DS2027" s="36"/>
      <c r="DT2027" s="36"/>
    </row>
    <row r="2028" spans="121:124" x14ac:dyDescent="0.25">
      <c r="DQ2028" s="36"/>
      <c r="DR2028" s="36"/>
      <c r="DS2028" s="36"/>
      <c r="DT2028" s="36"/>
    </row>
    <row r="2029" spans="121:124" x14ac:dyDescent="0.25">
      <c r="DQ2029" s="36"/>
      <c r="DR2029" s="36"/>
      <c r="DS2029" s="36"/>
      <c r="DT2029" s="36"/>
    </row>
    <row r="2030" spans="121:124" x14ac:dyDescent="0.25">
      <c r="DQ2030" s="36"/>
      <c r="DR2030" s="36"/>
      <c r="DS2030" s="36"/>
      <c r="DT2030" s="36"/>
    </row>
    <row r="2031" spans="121:124" x14ac:dyDescent="0.25">
      <c r="DQ2031" s="36"/>
      <c r="DR2031" s="36"/>
      <c r="DS2031" s="36"/>
      <c r="DT2031" s="36"/>
    </row>
    <row r="2032" spans="121:124" x14ac:dyDescent="0.25">
      <c r="DQ2032" s="36"/>
      <c r="DR2032" s="36"/>
      <c r="DS2032" s="36"/>
      <c r="DT2032" s="36"/>
    </row>
    <row r="2033" spans="121:124" x14ac:dyDescent="0.25">
      <c r="DQ2033" s="36"/>
      <c r="DR2033" s="36"/>
      <c r="DS2033" s="36"/>
      <c r="DT2033" s="36"/>
    </row>
    <row r="2034" spans="121:124" x14ac:dyDescent="0.25">
      <c r="DQ2034" s="36"/>
      <c r="DR2034" s="36"/>
      <c r="DS2034" s="36"/>
      <c r="DT2034" s="36"/>
    </row>
    <row r="2035" spans="121:124" x14ac:dyDescent="0.25">
      <c r="DQ2035" s="36"/>
      <c r="DR2035" s="36"/>
      <c r="DS2035" s="36"/>
      <c r="DT2035" s="36"/>
    </row>
    <row r="2036" spans="121:124" x14ac:dyDescent="0.25">
      <c r="DQ2036" s="36"/>
      <c r="DR2036" s="36"/>
      <c r="DS2036" s="36"/>
      <c r="DT2036" s="36"/>
    </row>
    <row r="2037" spans="121:124" x14ac:dyDescent="0.25">
      <c r="DQ2037" s="36"/>
      <c r="DR2037" s="36"/>
      <c r="DS2037" s="36"/>
      <c r="DT2037" s="36"/>
    </row>
    <row r="2038" spans="121:124" x14ac:dyDescent="0.25">
      <c r="DQ2038" s="36"/>
      <c r="DR2038" s="36"/>
      <c r="DS2038" s="36"/>
      <c r="DT2038" s="36"/>
    </row>
    <row r="2039" spans="121:124" x14ac:dyDescent="0.25">
      <c r="DQ2039" s="36"/>
      <c r="DR2039" s="36"/>
      <c r="DS2039" s="36"/>
      <c r="DT2039" s="36"/>
    </row>
    <row r="2040" spans="121:124" x14ac:dyDescent="0.25">
      <c r="DQ2040" s="36"/>
      <c r="DR2040" s="36"/>
      <c r="DS2040" s="36"/>
      <c r="DT2040" s="36"/>
    </row>
    <row r="2041" spans="121:124" x14ac:dyDescent="0.25">
      <c r="DQ2041" s="36"/>
      <c r="DR2041" s="36"/>
      <c r="DS2041" s="36"/>
      <c r="DT2041" s="36"/>
    </row>
    <row r="2042" spans="121:124" x14ac:dyDescent="0.25">
      <c r="DQ2042" s="36"/>
      <c r="DR2042" s="36"/>
      <c r="DS2042" s="36"/>
      <c r="DT2042" s="36"/>
    </row>
    <row r="2043" spans="121:124" x14ac:dyDescent="0.25">
      <c r="DQ2043" s="36"/>
      <c r="DR2043" s="36"/>
      <c r="DS2043" s="36"/>
      <c r="DT2043" s="36"/>
    </row>
    <row r="2044" spans="121:124" x14ac:dyDescent="0.25">
      <c r="DQ2044" s="36"/>
      <c r="DR2044" s="36"/>
      <c r="DS2044" s="36"/>
      <c r="DT2044" s="36"/>
    </row>
    <row r="2045" spans="121:124" x14ac:dyDescent="0.25">
      <c r="DQ2045" s="36"/>
      <c r="DR2045" s="36"/>
      <c r="DS2045" s="36"/>
      <c r="DT2045" s="36"/>
    </row>
    <row r="2046" spans="121:124" x14ac:dyDescent="0.25">
      <c r="DQ2046" s="36"/>
      <c r="DR2046" s="36"/>
      <c r="DS2046" s="36"/>
      <c r="DT2046" s="36"/>
    </row>
    <row r="2047" spans="121:124" x14ac:dyDescent="0.25">
      <c r="DQ2047" s="36"/>
      <c r="DR2047" s="36"/>
      <c r="DS2047" s="36"/>
      <c r="DT2047" s="36"/>
    </row>
    <row r="2048" spans="121:124" x14ac:dyDescent="0.25">
      <c r="DQ2048" s="36"/>
      <c r="DR2048" s="36"/>
      <c r="DS2048" s="36"/>
      <c r="DT2048" s="36"/>
    </row>
    <row r="2049" spans="121:124" x14ac:dyDescent="0.25">
      <c r="DQ2049" s="36"/>
      <c r="DR2049" s="36"/>
      <c r="DS2049" s="36"/>
      <c r="DT2049" s="36"/>
    </row>
    <row r="2050" spans="121:124" x14ac:dyDescent="0.25">
      <c r="DQ2050" s="36"/>
      <c r="DR2050" s="36"/>
      <c r="DS2050" s="36"/>
      <c r="DT2050" s="36"/>
    </row>
    <row r="2051" spans="121:124" x14ac:dyDescent="0.25">
      <c r="DQ2051" s="36"/>
      <c r="DR2051" s="36"/>
      <c r="DS2051" s="36"/>
      <c r="DT2051" s="36"/>
    </row>
    <row r="2052" spans="121:124" x14ac:dyDescent="0.25">
      <c r="DQ2052" s="36"/>
      <c r="DR2052" s="36"/>
      <c r="DS2052" s="36"/>
      <c r="DT2052" s="36"/>
    </row>
    <row r="2053" spans="121:124" x14ac:dyDescent="0.25">
      <c r="DQ2053" s="36"/>
      <c r="DR2053" s="36"/>
      <c r="DS2053" s="36"/>
      <c r="DT2053" s="36"/>
    </row>
    <row r="2054" spans="121:124" x14ac:dyDescent="0.25">
      <c r="DQ2054" s="36"/>
      <c r="DR2054" s="36"/>
      <c r="DS2054" s="36"/>
      <c r="DT2054" s="36"/>
    </row>
    <row r="2055" spans="121:124" x14ac:dyDescent="0.25">
      <c r="DQ2055" s="36"/>
      <c r="DR2055" s="36"/>
      <c r="DS2055" s="36"/>
      <c r="DT2055" s="36"/>
    </row>
    <row r="2056" spans="121:124" x14ac:dyDescent="0.25">
      <c r="DQ2056" s="36"/>
      <c r="DR2056" s="36"/>
      <c r="DS2056" s="36"/>
      <c r="DT2056" s="36"/>
    </row>
    <row r="2057" spans="121:124" x14ac:dyDescent="0.25">
      <c r="DQ2057" s="36"/>
      <c r="DR2057" s="36"/>
      <c r="DS2057" s="36"/>
      <c r="DT2057" s="36"/>
    </row>
    <row r="2058" spans="121:124" x14ac:dyDescent="0.25">
      <c r="DQ2058" s="36"/>
      <c r="DR2058" s="36"/>
      <c r="DS2058" s="36"/>
      <c r="DT2058" s="36"/>
    </row>
    <row r="2059" spans="121:124" x14ac:dyDescent="0.25">
      <c r="DQ2059" s="36"/>
      <c r="DR2059" s="36"/>
      <c r="DS2059" s="36"/>
      <c r="DT2059" s="36"/>
    </row>
    <row r="2060" spans="121:124" x14ac:dyDescent="0.25">
      <c r="DQ2060" s="36"/>
      <c r="DR2060" s="36"/>
      <c r="DS2060" s="36"/>
      <c r="DT2060" s="36"/>
    </row>
    <row r="2061" spans="121:124" x14ac:dyDescent="0.25">
      <c r="DQ2061" s="36"/>
      <c r="DR2061" s="36"/>
      <c r="DS2061" s="36"/>
      <c r="DT2061" s="36"/>
    </row>
    <row r="2062" spans="121:124" x14ac:dyDescent="0.25">
      <c r="DQ2062" s="36"/>
      <c r="DR2062" s="36"/>
      <c r="DS2062" s="36"/>
      <c r="DT2062" s="36"/>
    </row>
    <row r="2063" spans="121:124" x14ac:dyDescent="0.25">
      <c r="DQ2063" s="36"/>
      <c r="DR2063" s="36"/>
      <c r="DS2063" s="36"/>
      <c r="DT2063" s="36"/>
    </row>
    <row r="2064" spans="121:124" x14ac:dyDescent="0.25">
      <c r="DQ2064" s="36"/>
      <c r="DR2064" s="36"/>
      <c r="DS2064" s="36"/>
      <c r="DT2064" s="36"/>
    </row>
    <row r="2065" spans="121:124" x14ac:dyDescent="0.25">
      <c r="DQ2065" s="36"/>
      <c r="DR2065" s="36"/>
      <c r="DS2065" s="36"/>
      <c r="DT2065" s="36"/>
    </row>
    <row r="2066" spans="121:124" x14ac:dyDescent="0.25">
      <c r="DQ2066" s="36"/>
      <c r="DR2066" s="36"/>
      <c r="DS2066" s="36"/>
      <c r="DT2066" s="36"/>
    </row>
    <row r="2067" spans="121:124" x14ac:dyDescent="0.25">
      <c r="DQ2067" s="36"/>
      <c r="DR2067" s="36"/>
      <c r="DS2067" s="36"/>
      <c r="DT2067" s="36"/>
    </row>
    <row r="2068" spans="121:124" x14ac:dyDescent="0.25">
      <c r="DQ2068" s="36"/>
      <c r="DR2068" s="36"/>
      <c r="DS2068" s="36"/>
      <c r="DT2068" s="36"/>
    </row>
    <row r="2069" spans="121:124" x14ac:dyDescent="0.25">
      <c r="DQ2069" s="36"/>
      <c r="DR2069" s="36"/>
      <c r="DS2069" s="36"/>
      <c r="DT2069" s="36"/>
    </row>
    <row r="2070" spans="121:124" x14ac:dyDescent="0.25">
      <c r="DQ2070" s="36"/>
      <c r="DR2070" s="36"/>
      <c r="DS2070" s="36"/>
      <c r="DT2070" s="36"/>
    </row>
    <row r="2071" spans="121:124" x14ac:dyDescent="0.25">
      <c r="DQ2071" s="36"/>
      <c r="DR2071" s="36"/>
      <c r="DS2071" s="36"/>
      <c r="DT2071" s="36"/>
    </row>
    <row r="2072" spans="121:124" x14ac:dyDescent="0.25">
      <c r="DQ2072" s="36"/>
      <c r="DR2072" s="36"/>
      <c r="DS2072" s="36"/>
      <c r="DT2072" s="36"/>
    </row>
    <row r="2073" spans="121:124" x14ac:dyDescent="0.25">
      <c r="DQ2073" s="36"/>
      <c r="DR2073" s="36"/>
      <c r="DS2073" s="36"/>
      <c r="DT2073" s="36"/>
    </row>
    <row r="2074" spans="121:124" x14ac:dyDescent="0.25">
      <c r="DQ2074" s="36"/>
      <c r="DR2074" s="36"/>
      <c r="DS2074" s="36"/>
      <c r="DT2074" s="36"/>
    </row>
    <row r="2075" spans="121:124" x14ac:dyDescent="0.25">
      <c r="DQ2075" s="36"/>
      <c r="DR2075" s="36"/>
      <c r="DS2075" s="36"/>
      <c r="DT2075" s="36"/>
    </row>
    <row r="2076" spans="121:124" x14ac:dyDescent="0.25">
      <c r="DQ2076" s="36"/>
      <c r="DR2076" s="36"/>
      <c r="DS2076" s="36"/>
      <c r="DT2076" s="36"/>
    </row>
    <row r="2077" spans="121:124" x14ac:dyDescent="0.25">
      <c r="DQ2077" s="36"/>
      <c r="DR2077" s="36"/>
      <c r="DS2077" s="36"/>
      <c r="DT2077" s="36"/>
    </row>
    <row r="2078" spans="121:124" x14ac:dyDescent="0.25">
      <c r="DQ2078" s="36"/>
      <c r="DR2078" s="36"/>
      <c r="DS2078" s="36"/>
      <c r="DT2078" s="36"/>
    </row>
    <row r="2079" spans="121:124" x14ac:dyDescent="0.25">
      <c r="DQ2079" s="36"/>
      <c r="DR2079" s="36"/>
      <c r="DS2079" s="36"/>
      <c r="DT2079" s="36"/>
    </row>
    <row r="2080" spans="121:124" x14ac:dyDescent="0.25">
      <c r="DQ2080" s="36"/>
      <c r="DR2080" s="36"/>
      <c r="DS2080" s="36"/>
      <c r="DT2080" s="36"/>
    </row>
    <row r="2081" spans="121:124" x14ac:dyDescent="0.25">
      <c r="DQ2081" s="36"/>
      <c r="DR2081" s="36"/>
      <c r="DS2081" s="36"/>
      <c r="DT2081" s="36"/>
    </row>
    <row r="2082" spans="121:124" x14ac:dyDescent="0.25">
      <c r="DQ2082" s="36"/>
      <c r="DR2082" s="36"/>
      <c r="DS2082" s="36"/>
      <c r="DT2082" s="36"/>
    </row>
    <row r="2083" spans="121:124" x14ac:dyDescent="0.25">
      <c r="DQ2083" s="36"/>
      <c r="DR2083" s="36"/>
      <c r="DS2083" s="36"/>
      <c r="DT2083" s="36"/>
    </row>
    <row r="2084" spans="121:124" x14ac:dyDescent="0.25">
      <c r="DQ2084" s="36"/>
      <c r="DR2084" s="36"/>
      <c r="DS2084" s="36"/>
      <c r="DT2084" s="36"/>
    </row>
    <row r="2085" spans="121:124" x14ac:dyDescent="0.25">
      <c r="DQ2085" s="36"/>
      <c r="DR2085" s="36"/>
      <c r="DS2085" s="36"/>
      <c r="DT2085" s="36"/>
    </row>
    <row r="2086" spans="121:124" x14ac:dyDescent="0.25">
      <c r="DQ2086" s="36"/>
      <c r="DR2086" s="36"/>
      <c r="DS2086" s="36"/>
      <c r="DT2086" s="36"/>
    </row>
    <row r="2087" spans="121:124" x14ac:dyDescent="0.25">
      <c r="DQ2087" s="36"/>
      <c r="DR2087" s="36"/>
      <c r="DS2087" s="36"/>
      <c r="DT2087" s="36"/>
    </row>
    <row r="2088" spans="121:124" x14ac:dyDescent="0.25">
      <c r="DQ2088" s="36"/>
      <c r="DR2088" s="36"/>
      <c r="DS2088" s="36"/>
      <c r="DT2088" s="36"/>
    </row>
    <row r="2089" spans="121:124" x14ac:dyDescent="0.25">
      <c r="DQ2089" s="36"/>
      <c r="DR2089" s="36"/>
      <c r="DS2089" s="36"/>
      <c r="DT2089" s="36"/>
    </row>
    <row r="2090" spans="121:124" x14ac:dyDescent="0.25">
      <c r="DQ2090" s="36"/>
      <c r="DR2090" s="36"/>
      <c r="DS2090" s="36"/>
      <c r="DT2090" s="36"/>
    </row>
    <row r="2091" spans="121:124" x14ac:dyDescent="0.25">
      <c r="DQ2091" s="36"/>
      <c r="DR2091" s="36"/>
      <c r="DS2091" s="36"/>
      <c r="DT2091" s="36"/>
    </row>
    <row r="2092" spans="121:124" x14ac:dyDescent="0.25">
      <c r="DQ2092" s="36"/>
      <c r="DR2092" s="36"/>
      <c r="DS2092" s="36"/>
      <c r="DT2092" s="36"/>
    </row>
    <row r="2093" spans="121:124" x14ac:dyDescent="0.25">
      <c r="DQ2093" s="36"/>
      <c r="DR2093" s="36"/>
      <c r="DS2093" s="36"/>
      <c r="DT2093" s="36"/>
    </row>
    <row r="2094" spans="121:124" x14ac:dyDescent="0.25">
      <c r="DQ2094" s="36"/>
      <c r="DR2094" s="36"/>
      <c r="DS2094" s="36"/>
      <c r="DT2094" s="36"/>
    </row>
    <row r="2095" spans="121:124" x14ac:dyDescent="0.25">
      <c r="DQ2095" s="36"/>
      <c r="DR2095" s="36"/>
      <c r="DS2095" s="36"/>
      <c r="DT2095" s="36"/>
    </row>
    <row r="2096" spans="121:124" x14ac:dyDescent="0.25">
      <c r="DQ2096" s="36"/>
      <c r="DR2096" s="36"/>
      <c r="DS2096" s="36"/>
      <c r="DT2096" s="36"/>
    </row>
    <row r="2097" spans="121:124" x14ac:dyDescent="0.25">
      <c r="DQ2097" s="36"/>
      <c r="DR2097" s="36"/>
      <c r="DS2097" s="36"/>
      <c r="DT2097" s="36"/>
    </row>
    <row r="2098" spans="121:124" x14ac:dyDescent="0.25">
      <c r="DQ2098" s="36"/>
      <c r="DR2098" s="36"/>
      <c r="DS2098" s="36"/>
      <c r="DT2098" s="36"/>
    </row>
    <row r="2099" spans="121:124" x14ac:dyDescent="0.25">
      <c r="DQ2099" s="36"/>
      <c r="DR2099" s="36"/>
      <c r="DS2099" s="36"/>
      <c r="DT2099" s="36"/>
    </row>
    <row r="2100" spans="121:124" x14ac:dyDescent="0.25">
      <c r="DQ2100" s="36"/>
      <c r="DR2100" s="36"/>
      <c r="DS2100" s="36"/>
      <c r="DT2100" s="36"/>
    </row>
    <row r="2101" spans="121:124" x14ac:dyDescent="0.25">
      <c r="DQ2101" s="36"/>
      <c r="DR2101" s="36"/>
      <c r="DS2101" s="36"/>
      <c r="DT2101" s="36"/>
    </row>
    <row r="2102" spans="121:124" x14ac:dyDescent="0.25">
      <c r="DQ2102" s="36"/>
      <c r="DR2102" s="36"/>
      <c r="DS2102" s="36"/>
      <c r="DT2102" s="36"/>
    </row>
    <row r="2103" spans="121:124" x14ac:dyDescent="0.25">
      <c r="DQ2103" s="36"/>
      <c r="DR2103" s="36"/>
      <c r="DS2103" s="36"/>
      <c r="DT2103" s="36"/>
    </row>
    <row r="2104" spans="121:124" x14ac:dyDescent="0.25">
      <c r="DQ2104" s="36"/>
      <c r="DR2104" s="36"/>
      <c r="DS2104" s="36"/>
      <c r="DT2104" s="36"/>
    </row>
    <row r="2105" spans="121:124" x14ac:dyDescent="0.25">
      <c r="DQ2105" s="36"/>
      <c r="DR2105" s="36"/>
      <c r="DS2105" s="36"/>
      <c r="DT2105" s="36"/>
    </row>
    <row r="2106" spans="121:124" x14ac:dyDescent="0.25">
      <c r="DQ2106" s="36"/>
      <c r="DR2106" s="36"/>
      <c r="DS2106" s="36"/>
      <c r="DT2106" s="36"/>
    </row>
    <row r="2107" spans="121:124" x14ac:dyDescent="0.25">
      <c r="DQ2107" s="36"/>
      <c r="DR2107" s="36"/>
      <c r="DS2107" s="36"/>
      <c r="DT2107" s="36"/>
    </row>
    <row r="2108" spans="121:124" x14ac:dyDescent="0.25">
      <c r="DQ2108" s="36"/>
      <c r="DR2108" s="36"/>
      <c r="DS2108" s="36"/>
      <c r="DT2108" s="36"/>
    </row>
    <row r="2109" spans="121:124" x14ac:dyDescent="0.25">
      <c r="DQ2109" s="36"/>
      <c r="DR2109" s="36"/>
      <c r="DS2109" s="36"/>
      <c r="DT2109" s="36"/>
    </row>
    <row r="2110" spans="121:124" x14ac:dyDescent="0.25">
      <c r="DQ2110" s="36"/>
      <c r="DR2110" s="36"/>
      <c r="DS2110" s="36"/>
      <c r="DT2110" s="36"/>
    </row>
    <row r="2111" spans="121:124" x14ac:dyDescent="0.25">
      <c r="DQ2111" s="36"/>
      <c r="DR2111" s="36"/>
      <c r="DS2111" s="36"/>
      <c r="DT2111" s="36"/>
    </row>
    <row r="2112" spans="121:124" x14ac:dyDescent="0.25">
      <c r="DQ2112" s="36"/>
      <c r="DR2112" s="36"/>
      <c r="DS2112" s="36"/>
      <c r="DT2112" s="36"/>
    </row>
    <row r="2113" spans="121:124" x14ac:dyDescent="0.25">
      <c r="DQ2113" s="36"/>
      <c r="DR2113" s="36"/>
      <c r="DS2113" s="36"/>
      <c r="DT2113" s="36"/>
    </row>
    <row r="2114" spans="121:124" x14ac:dyDescent="0.25">
      <c r="DQ2114" s="36"/>
      <c r="DR2114" s="36"/>
      <c r="DS2114" s="36"/>
      <c r="DT2114" s="36"/>
    </row>
    <row r="2115" spans="121:124" x14ac:dyDescent="0.25">
      <c r="DQ2115" s="36"/>
      <c r="DR2115" s="36"/>
      <c r="DS2115" s="36"/>
      <c r="DT2115" s="36"/>
    </row>
    <row r="2116" spans="121:124" x14ac:dyDescent="0.25">
      <c r="DQ2116" s="36"/>
      <c r="DR2116" s="36"/>
      <c r="DS2116" s="36"/>
      <c r="DT2116" s="36"/>
    </row>
    <row r="2117" spans="121:124" x14ac:dyDescent="0.25">
      <c r="DQ2117" s="36"/>
      <c r="DR2117" s="36"/>
      <c r="DS2117" s="36"/>
      <c r="DT2117" s="36"/>
    </row>
    <row r="2118" spans="121:124" x14ac:dyDescent="0.25">
      <c r="DQ2118" s="36"/>
      <c r="DR2118" s="36"/>
      <c r="DS2118" s="36"/>
      <c r="DT2118" s="36"/>
    </row>
    <row r="2119" spans="121:124" x14ac:dyDescent="0.25">
      <c r="DQ2119" s="36"/>
      <c r="DR2119" s="36"/>
      <c r="DS2119" s="36"/>
      <c r="DT2119" s="36"/>
    </row>
    <row r="2120" spans="121:124" x14ac:dyDescent="0.25">
      <c r="DQ2120" s="36"/>
      <c r="DR2120" s="36"/>
      <c r="DS2120" s="36"/>
      <c r="DT2120" s="36"/>
    </row>
    <row r="2121" spans="121:124" x14ac:dyDescent="0.25">
      <c r="DQ2121" s="36"/>
      <c r="DR2121" s="36"/>
      <c r="DS2121" s="36"/>
      <c r="DT2121" s="36"/>
    </row>
    <row r="2122" spans="121:124" x14ac:dyDescent="0.25">
      <c r="DQ2122" s="36"/>
      <c r="DR2122" s="36"/>
      <c r="DS2122" s="36"/>
      <c r="DT2122" s="36"/>
    </row>
    <row r="2123" spans="121:124" x14ac:dyDescent="0.25">
      <c r="DQ2123" s="36"/>
      <c r="DR2123" s="36"/>
      <c r="DS2123" s="36"/>
      <c r="DT2123" s="36"/>
    </row>
    <row r="2124" spans="121:124" x14ac:dyDescent="0.25">
      <c r="DQ2124" s="36"/>
      <c r="DR2124" s="36"/>
      <c r="DS2124" s="36"/>
      <c r="DT2124" s="36"/>
    </row>
    <row r="2125" spans="121:124" x14ac:dyDescent="0.25">
      <c r="DQ2125" s="36"/>
      <c r="DR2125" s="36"/>
      <c r="DS2125" s="36"/>
      <c r="DT2125" s="36"/>
    </row>
    <row r="2126" spans="121:124" x14ac:dyDescent="0.25">
      <c r="DQ2126" s="36"/>
      <c r="DR2126" s="36"/>
      <c r="DS2126" s="36"/>
      <c r="DT2126" s="36"/>
    </row>
    <row r="2127" spans="121:124" x14ac:dyDescent="0.25">
      <c r="DQ2127" s="36"/>
      <c r="DR2127" s="36"/>
      <c r="DS2127" s="36"/>
      <c r="DT2127" s="36"/>
    </row>
    <row r="2128" spans="121:124" x14ac:dyDescent="0.25">
      <c r="DQ2128" s="36"/>
      <c r="DR2128" s="36"/>
      <c r="DS2128" s="36"/>
      <c r="DT2128" s="36"/>
    </row>
    <row r="2129" spans="121:124" x14ac:dyDescent="0.25">
      <c r="DQ2129" s="36"/>
      <c r="DR2129" s="36"/>
      <c r="DS2129" s="36"/>
      <c r="DT2129" s="36"/>
    </row>
    <row r="2130" spans="121:124" x14ac:dyDescent="0.25">
      <c r="DQ2130" s="36"/>
      <c r="DR2130" s="36"/>
      <c r="DS2130" s="36"/>
      <c r="DT2130" s="36"/>
    </row>
    <row r="2131" spans="121:124" x14ac:dyDescent="0.25">
      <c r="DQ2131" s="36"/>
      <c r="DR2131" s="36"/>
      <c r="DS2131" s="36"/>
      <c r="DT2131" s="36"/>
    </row>
    <row r="2132" spans="121:124" x14ac:dyDescent="0.25">
      <c r="DQ2132" s="36"/>
      <c r="DR2132" s="36"/>
      <c r="DS2132" s="36"/>
      <c r="DT2132" s="36"/>
    </row>
    <row r="2133" spans="121:124" x14ac:dyDescent="0.25">
      <c r="DQ2133" s="36"/>
      <c r="DR2133" s="36"/>
      <c r="DS2133" s="36"/>
      <c r="DT2133" s="36"/>
    </row>
    <row r="2134" spans="121:124" x14ac:dyDescent="0.25">
      <c r="DQ2134" s="36"/>
      <c r="DR2134" s="36"/>
      <c r="DS2134" s="36"/>
      <c r="DT2134" s="36"/>
    </row>
    <row r="2135" spans="121:124" x14ac:dyDescent="0.25">
      <c r="DQ2135" s="36"/>
      <c r="DR2135" s="36"/>
      <c r="DS2135" s="36"/>
      <c r="DT2135" s="36"/>
    </row>
    <row r="2136" spans="121:124" x14ac:dyDescent="0.25">
      <c r="DQ2136" s="36"/>
      <c r="DR2136" s="36"/>
      <c r="DS2136" s="36"/>
      <c r="DT2136" s="36"/>
    </row>
    <row r="2137" spans="121:124" x14ac:dyDescent="0.25">
      <c r="DQ2137" s="36"/>
      <c r="DR2137" s="36"/>
      <c r="DS2137" s="36"/>
      <c r="DT2137" s="36"/>
    </row>
    <row r="2138" spans="121:124" x14ac:dyDescent="0.25">
      <c r="DQ2138" s="36"/>
      <c r="DR2138" s="36"/>
      <c r="DS2138" s="36"/>
      <c r="DT2138" s="36"/>
    </row>
    <row r="2139" spans="121:124" x14ac:dyDescent="0.25">
      <c r="DQ2139" s="36"/>
      <c r="DR2139" s="36"/>
      <c r="DS2139" s="36"/>
      <c r="DT2139" s="36"/>
    </row>
    <row r="2140" spans="121:124" x14ac:dyDescent="0.25">
      <c r="DQ2140" s="36"/>
      <c r="DR2140" s="36"/>
      <c r="DS2140" s="36"/>
      <c r="DT2140" s="36"/>
    </row>
    <row r="2141" spans="121:124" x14ac:dyDescent="0.25">
      <c r="DQ2141" s="36"/>
      <c r="DR2141" s="36"/>
      <c r="DS2141" s="36"/>
      <c r="DT2141" s="36"/>
    </row>
    <row r="2142" spans="121:124" x14ac:dyDescent="0.25">
      <c r="DQ2142" s="36"/>
      <c r="DR2142" s="36"/>
      <c r="DS2142" s="36"/>
      <c r="DT2142" s="36"/>
    </row>
    <row r="2143" spans="121:124" x14ac:dyDescent="0.25">
      <c r="DQ2143" s="36"/>
      <c r="DR2143" s="36"/>
      <c r="DS2143" s="36"/>
      <c r="DT2143" s="36"/>
    </row>
    <row r="2144" spans="121:124" x14ac:dyDescent="0.25">
      <c r="DQ2144" s="36"/>
      <c r="DR2144" s="36"/>
      <c r="DS2144" s="36"/>
      <c r="DT2144" s="36"/>
    </row>
    <row r="2145" spans="121:124" x14ac:dyDescent="0.25">
      <c r="DQ2145" s="36"/>
      <c r="DR2145" s="36"/>
      <c r="DS2145" s="36"/>
      <c r="DT2145" s="36"/>
    </row>
    <row r="2146" spans="121:124" x14ac:dyDescent="0.25">
      <c r="DQ2146" s="36"/>
      <c r="DR2146" s="36"/>
      <c r="DS2146" s="36"/>
      <c r="DT2146" s="36"/>
    </row>
    <row r="2147" spans="121:124" x14ac:dyDescent="0.25">
      <c r="DQ2147" s="36"/>
      <c r="DR2147" s="36"/>
      <c r="DS2147" s="36"/>
      <c r="DT2147" s="36"/>
    </row>
    <row r="2148" spans="121:124" x14ac:dyDescent="0.25">
      <c r="DQ2148" s="36"/>
      <c r="DR2148" s="36"/>
      <c r="DS2148" s="36"/>
      <c r="DT2148" s="36"/>
    </row>
    <row r="2149" spans="121:124" x14ac:dyDescent="0.25">
      <c r="DQ2149" s="36"/>
      <c r="DR2149" s="36"/>
      <c r="DS2149" s="36"/>
      <c r="DT2149" s="36"/>
    </row>
    <row r="2150" spans="121:124" x14ac:dyDescent="0.25">
      <c r="DQ2150" s="36"/>
      <c r="DR2150" s="36"/>
      <c r="DS2150" s="36"/>
      <c r="DT2150" s="36"/>
    </row>
    <row r="2151" spans="121:124" x14ac:dyDescent="0.25">
      <c r="DQ2151" s="36"/>
      <c r="DR2151" s="36"/>
      <c r="DS2151" s="36"/>
      <c r="DT2151" s="36"/>
    </row>
    <row r="2152" spans="121:124" x14ac:dyDescent="0.25">
      <c r="DQ2152" s="36"/>
      <c r="DR2152" s="36"/>
      <c r="DS2152" s="36"/>
      <c r="DT2152" s="36"/>
    </row>
    <row r="2153" spans="121:124" x14ac:dyDescent="0.25">
      <c r="DQ2153" s="36"/>
      <c r="DR2153" s="36"/>
      <c r="DS2153" s="36"/>
      <c r="DT2153" s="36"/>
    </row>
    <row r="2154" spans="121:124" x14ac:dyDescent="0.25">
      <c r="DQ2154" s="36"/>
      <c r="DR2154" s="36"/>
      <c r="DS2154" s="36"/>
      <c r="DT2154" s="36"/>
    </row>
    <row r="2155" spans="121:124" x14ac:dyDescent="0.25">
      <c r="DQ2155" s="36"/>
      <c r="DR2155" s="36"/>
      <c r="DS2155" s="36"/>
      <c r="DT2155" s="36"/>
    </row>
    <row r="2156" spans="121:124" x14ac:dyDescent="0.25">
      <c r="DQ2156" s="36"/>
      <c r="DR2156" s="36"/>
      <c r="DS2156" s="36"/>
      <c r="DT2156" s="36"/>
    </row>
    <row r="2157" spans="121:124" x14ac:dyDescent="0.25">
      <c r="DQ2157" s="36"/>
      <c r="DR2157" s="36"/>
      <c r="DS2157" s="36"/>
      <c r="DT2157" s="36"/>
    </row>
    <row r="2158" spans="121:124" x14ac:dyDescent="0.25">
      <c r="DQ2158" s="36"/>
      <c r="DR2158" s="36"/>
      <c r="DS2158" s="36"/>
      <c r="DT2158" s="36"/>
    </row>
    <row r="2159" spans="121:124" x14ac:dyDescent="0.25">
      <c r="DQ2159" s="36"/>
      <c r="DR2159" s="36"/>
      <c r="DS2159" s="36"/>
      <c r="DT2159" s="36"/>
    </row>
    <row r="2160" spans="121:124" x14ac:dyDescent="0.25">
      <c r="DQ2160" s="36"/>
      <c r="DR2160" s="36"/>
      <c r="DS2160" s="36"/>
      <c r="DT2160" s="36"/>
    </row>
    <row r="2161" spans="121:124" x14ac:dyDescent="0.25">
      <c r="DQ2161" s="36"/>
      <c r="DR2161" s="36"/>
      <c r="DS2161" s="36"/>
      <c r="DT2161" s="36"/>
    </row>
    <row r="2162" spans="121:124" x14ac:dyDescent="0.25">
      <c r="DQ2162" s="36"/>
      <c r="DR2162" s="36"/>
      <c r="DS2162" s="36"/>
      <c r="DT2162" s="36"/>
    </row>
    <row r="2163" spans="121:124" x14ac:dyDescent="0.25">
      <c r="DQ2163" s="36"/>
      <c r="DR2163" s="36"/>
      <c r="DS2163" s="36"/>
      <c r="DT2163" s="36"/>
    </row>
    <row r="2164" spans="121:124" x14ac:dyDescent="0.25">
      <c r="DQ2164" s="36"/>
      <c r="DR2164" s="36"/>
      <c r="DS2164" s="36"/>
      <c r="DT2164" s="36"/>
    </row>
    <row r="2165" spans="121:124" x14ac:dyDescent="0.25">
      <c r="DQ2165" s="36"/>
      <c r="DR2165" s="36"/>
      <c r="DS2165" s="36"/>
      <c r="DT2165" s="36"/>
    </row>
    <row r="2166" spans="121:124" x14ac:dyDescent="0.25">
      <c r="DQ2166" s="36"/>
      <c r="DR2166" s="36"/>
      <c r="DS2166" s="36"/>
      <c r="DT2166" s="36"/>
    </row>
    <row r="2167" spans="121:124" x14ac:dyDescent="0.25">
      <c r="DQ2167" s="36"/>
      <c r="DR2167" s="36"/>
      <c r="DS2167" s="36"/>
      <c r="DT2167" s="36"/>
    </row>
    <row r="2168" spans="121:124" x14ac:dyDescent="0.25">
      <c r="DQ2168" s="36"/>
      <c r="DR2168" s="36"/>
      <c r="DS2168" s="36"/>
      <c r="DT2168" s="36"/>
    </row>
    <row r="2169" spans="121:124" x14ac:dyDescent="0.25">
      <c r="DQ2169" s="36"/>
      <c r="DR2169" s="36"/>
      <c r="DS2169" s="36"/>
      <c r="DT2169" s="36"/>
    </row>
    <row r="2170" spans="121:124" x14ac:dyDescent="0.25">
      <c r="DQ2170" s="36"/>
      <c r="DR2170" s="36"/>
      <c r="DS2170" s="36"/>
      <c r="DT2170" s="36"/>
    </row>
    <row r="2171" spans="121:124" x14ac:dyDescent="0.25">
      <c r="DQ2171" s="36"/>
      <c r="DR2171" s="36"/>
      <c r="DS2171" s="36"/>
      <c r="DT2171" s="36"/>
    </row>
    <row r="2172" spans="121:124" x14ac:dyDescent="0.25">
      <c r="DQ2172" s="36"/>
      <c r="DR2172" s="36"/>
      <c r="DS2172" s="36"/>
      <c r="DT2172" s="36"/>
    </row>
    <row r="2173" spans="121:124" x14ac:dyDescent="0.25">
      <c r="DQ2173" s="36"/>
      <c r="DR2173" s="36"/>
      <c r="DS2173" s="36"/>
      <c r="DT2173" s="36"/>
    </row>
    <row r="2174" spans="121:124" x14ac:dyDescent="0.25">
      <c r="DQ2174" s="36"/>
      <c r="DR2174" s="36"/>
      <c r="DS2174" s="36"/>
      <c r="DT2174" s="36"/>
    </row>
    <row r="2175" spans="121:124" x14ac:dyDescent="0.25">
      <c r="DQ2175" s="36"/>
      <c r="DR2175" s="36"/>
      <c r="DS2175" s="36"/>
      <c r="DT2175" s="36"/>
    </row>
    <row r="2176" spans="121:124" x14ac:dyDescent="0.25">
      <c r="DQ2176" s="36"/>
      <c r="DR2176" s="36"/>
      <c r="DS2176" s="36"/>
      <c r="DT2176" s="36"/>
    </row>
    <row r="2177" spans="121:124" x14ac:dyDescent="0.25">
      <c r="DQ2177" s="36"/>
      <c r="DR2177" s="36"/>
      <c r="DS2177" s="36"/>
      <c r="DT2177" s="36"/>
    </row>
    <row r="2178" spans="121:124" x14ac:dyDescent="0.25">
      <c r="DQ2178" s="36"/>
      <c r="DR2178" s="36"/>
      <c r="DS2178" s="36"/>
      <c r="DT2178" s="36"/>
    </row>
    <row r="2179" spans="121:124" x14ac:dyDescent="0.25">
      <c r="DQ2179" s="36"/>
      <c r="DR2179" s="36"/>
      <c r="DS2179" s="36"/>
      <c r="DT2179" s="36"/>
    </row>
    <row r="2180" spans="121:124" x14ac:dyDescent="0.25">
      <c r="DQ2180" s="36"/>
      <c r="DR2180" s="36"/>
      <c r="DS2180" s="36"/>
      <c r="DT2180" s="36"/>
    </row>
    <row r="2181" spans="121:124" x14ac:dyDescent="0.25">
      <c r="DQ2181" s="36"/>
      <c r="DR2181" s="36"/>
      <c r="DS2181" s="36"/>
      <c r="DT2181" s="36"/>
    </row>
    <row r="2182" spans="121:124" x14ac:dyDescent="0.25">
      <c r="DQ2182" s="36"/>
      <c r="DR2182" s="36"/>
      <c r="DS2182" s="36"/>
      <c r="DT2182" s="36"/>
    </row>
    <row r="2183" spans="121:124" x14ac:dyDescent="0.25">
      <c r="DQ2183" s="36"/>
      <c r="DR2183" s="36"/>
      <c r="DS2183" s="36"/>
      <c r="DT2183" s="36"/>
    </row>
    <row r="2184" spans="121:124" x14ac:dyDescent="0.25">
      <c r="DQ2184" s="36"/>
      <c r="DR2184" s="36"/>
      <c r="DS2184" s="36"/>
      <c r="DT2184" s="36"/>
    </row>
    <row r="2185" spans="121:124" x14ac:dyDescent="0.25">
      <c r="DQ2185" s="36"/>
      <c r="DR2185" s="36"/>
      <c r="DS2185" s="36"/>
      <c r="DT2185" s="36"/>
    </row>
    <row r="2186" spans="121:124" x14ac:dyDescent="0.25">
      <c r="DQ2186" s="36"/>
      <c r="DR2186" s="36"/>
      <c r="DS2186" s="36"/>
      <c r="DT2186" s="36"/>
    </row>
    <row r="2187" spans="121:124" x14ac:dyDescent="0.25">
      <c r="DQ2187" s="36"/>
      <c r="DR2187" s="36"/>
      <c r="DS2187" s="36"/>
      <c r="DT2187" s="36"/>
    </row>
    <row r="2188" spans="121:124" x14ac:dyDescent="0.25">
      <c r="DQ2188" s="36"/>
      <c r="DR2188" s="36"/>
      <c r="DS2188" s="36"/>
      <c r="DT2188" s="36"/>
    </row>
    <row r="2189" spans="121:124" x14ac:dyDescent="0.25">
      <c r="DQ2189" s="36"/>
      <c r="DR2189" s="36"/>
      <c r="DS2189" s="36"/>
      <c r="DT2189" s="36"/>
    </row>
    <row r="2190" spans="121:124" x14ac:dyDescent="0.25">
      <c r="DQ2190" s="36"/>
      <c r="DR2190" s="36"/>
      <c r="DS2190" s="36"/>
      <c r="DT2190" s="36"/>
    </row>
    <row r="2191" spans="121:124" x14ac:dyDescent="0.25">
      <c r="DQ2191" s="36"/>
      <c r="DR2191" s="36"/>
      <c r="DS2191" s="36"/>
      <c r="DT2191" s="36"/>
    </row>
    <row r="2192" spans="121:124" x14ac:dyDescent="0.25">
      <c r="DQ2192" s="36"/>
      <c r="DR2192" s="36"/>
      <c r="DS2192" s="36"/>
      <c r="DT2192" s="36"/>
    </row>
    <row r="2193" spans="121:124" x14ac:dyDescent="0.25">
      <c r="DQ2193" s="36"/>
      <c r="DR2193" s="36"/>
      <c r="DS2193" s="36"/>
      <c r="DT2193" s="36"/>
    </row>
    <row r="2194" spans="121:124" x14ac:dyDescent="0.25">
      <c r="DQ2194" s="36"/>
      <c r="DR2194" s="36"/>
      <c r="DS2194" s="36"/>
      <c r="DT2194" s="36"/>
    </row>
    <row r="2195" spans="121:124" x14ac:dyDescent="0.25">
      <c r="DQ2195" s="36"/>
      <c r="DR2195" s="36"/>
      <c r="DS2195" s="36"/>
      <c r="DT2195" s="36"/>
    </row>
    <row r="2196" spans="121:124" x14ac:dyDescent="0.25">
      <c r="DQ2196" s="36"/>
      <c r="DR2196" s="36"/>
      <c r="DS2196" s="36"/>
      <c r="DT2196" s="36"/>
    </row>
    <row r="2197" spans="121:124" x14ac:dyDescent="0.25">
      <c r="DQ2197" s="36"/>
      <c r="DR2197" s="36"/>
      <c r="DS2197" s="36"/>
      <c r="DT2197" s="36"/>
    </row>
    <row r="2198" spans="121:124" x14ac:dyDescent="0.25">
      <c r="DQ2198" s="36"/>
      <c r="DR2198" s="36"/>
      <c r="DS2198" s="36"/>
      <c r="DT2198" s="36"/>
    </row>
    <row r="2199" spans="121:124" x14ac:dyDescent="0.25">
      <c r="DQ2199" s="36"/>
      <c r="DR2199" s="36"/>
      <c r="DS2199" s="36"/>
      <c r="DT2199" s="36"/>
    </row>
    <row r="2200" spans="121:124" x14ac:dyDescent="0.25">
      <c r="DQ2200" s="36"/>
      <c r="DR2200" s="36"/>
      <c r="DS2200" s="36"/>
      <c r="DT2200" s="36"/>
    </row>
    <row r="2201" spans="121:124" x14ac:dyDescent="0.25">
      <c r="DQ2201" s="36"/>
      <c r="DR2201" s="36"/>
      <c r="DS2201" s="36"/>
      <c r="DT2201" s="36"/>
    </row>
    <row r="2202" spans="121:124" x14ac:dyDescent="0.25">
      <c r="DQ2202" s="36"/>
      <c r="DR2202" s="36"/>
      <c r="DS2202" s="36"/>
      <c r="DT2202" s="36"/>
    </row>
    <row r="2203" spans="121:124" x14ac:dyDescent="0.25">
      <c r="DQ2203" s="36"/>
      <c r="DR2203" s="36"/>
      <c r="DS2203" s="36"/>
      <c r="DT2203" s="36"/>
    </row>
    <row r="2204" spans="121:124" x14ac:dyDescent="0.25">
      <c r="DQ2204" s="36"/>
      <c r="DR2204" s="36"/>
      <c r="DS2204" s="36"/>
      <c r="DT2204" s="36"/>
    </row>
    <row r="2205" spans="121:124" x14ac:dyDescent="0.25">
      <c r="DQ2205" s="36"/>
      <c r="DR2205" s="36"/>
      <c r="DS2205" s="36"/>
      <c r="DT2205" s="36"/>
    </row>
    <row r="2206" spans="121:124" x14ac:dyDescent="0.25">
      <c r="DQ2206" s="36"/>
      <c r="DR2206" s="36"/>
      <c r="DS2206" s="36"/>
      <c r="DT2206" s="36"/>
    </row>
    <row r="2207" spans="121:124" x14ac:dyDescent="0.25">
      <c r="DQ2207" s="36"/>
      <c r="DR2207" s="36"/>
      <c r="DS2207" s="36"/>
      <c r="DT2207" s="36"/>
    </row>
    <row r="2208" spans="121:124" x14ac:dyDescent="0.25">
      <c r="DQ2208" s="36"/>
      <c r="DR2208" s="36"/>
      <c r="DS2208" s="36"/>
      <c r="DT2208" s="36"/>
    </row>
    <row r="2209" spans="121:124" x14ac:dyDescent="0.25">
      <c r="DQ2209" s="36"/>
      <c r="DR2209" s="36"/>
      <c r="DS2209" s="36"/>
      <c r="DT2209" s="36"/>
    </row>
    <row r="2210" spans="121:124" x14ac:dyDescent="0.25">
      <c r="DQ2210" s="36"/>
      <c r="DR2210" s="36"/>
      <c r="DS2210" s="36"/>
      <c r="DT2210" s="36"/>
    </row>
    <row r="2211" spans="121:124" x14ac:dyDescent="0.25">
      <c r="DQ2211" s="36"/>
      <c r="DR2211" s="36"/>
      <c r="DS2211" s="36"/>
      <c r="DT2211" s="36"/>
    </row>
    <row r="2212" spans="121:124" x14ac:dyDescent="0.25">
      <c r="DQ2212" s="36"/>
      <c r="DR2212" s="36"/>
      <c r="DS2212" s="36"/>
      <c r="DT2212" s="36"/>
    </row>
    <row r="2213" spans="121:124" x14ac:dyDescent="0.25">
      <c r="DQ2213" s="36"/>
      <c r="DR2213" s="36"/>
      <c r="DS2213" s="36"/>
      <c r="DT2213" s="36"/>
    </row>
    <row r="2214" spans="121:124" x14ac:dyDescent="0.25">
      <c r="DQ2214" s="36"/>
      <c r="DR2214" s="36"/>
      <c r="DS2214" s="36"/>
      <c r="DT2214" s="36"/>
    </row>
    <row r="2215" spans="121:124" x14ac:dyDescent="0.25">
      <c r="DQ2215" s="36"/>
      <c r="DR2215" s="36"/>
      <c r="DS2215" s="36"/>
      <c r="DT2215" s="36"/>
    </row>
    <row r="2216" spans="121:124" x14ac:dyDescent="0.25">
      <c r="DQ2216" s="36"/>
      <c r="DR2216" s="36"/>
      <c r="DS2216" s="36"/>
      <c r="DT2216" s="36"/>
    </row>
    <row r="2217" spans="121:124" x14ac:dyDescent="0.25">
      <c r="DQ2217" s="36"/>
      <c r="DR2217" s="36"/>
      <c r="DS2217" s="36"/>
      <c r="DT2217" s="36"/>
    </row>
    <row r="2218" spans="121:124" x14ac:dyDescent="0.25">
      <c r="DQ2218" s="36"/>
      <c r="DR2218" s="36"/>
      <c r="DS2218" s="36"/>
      <c r="DT2218" s="36"/>
    </row>
    <row r="2219" spans="121:124" x14ac:dyDescent="0.25">
      <c r="DQ2219" s="36"/>
      <c r="DR2219" s="36"/>
      <c r="DS2219" s="36"/>
      <c r="DT2219" s="36"/>
    </row>
    <row r="2220" spans="121:124" x14ac:dyDescent="0.25">
      <c r="DQ2220" s="36"/>
      <c r="DR2220" s="36"/>
      <c r="DS2220" s="36"/>
      <c r="DT2220" s="36"/>
    </row>
    <row r="2221" spans="121:124" x14ac:dyDescent="0.25">
      <c r="DQ2221" s="36"/>
      <c r="DR2221" s="36"/>
      <c r="DS2221" s="36"/>
      <c r="DT2221" s="36"/>
    </row>
    <row r="2222" spans="121:124" x14ac:dyDescent="0.25">
      <c r="DQ2222" s="36"/>
      <c r="DR2222" s="36"/>
      <c r="DS2222" s="36"/>
      <c r="DT2222" s="36"/>
    </row>
    <row r="2223" spans="121:124" x14ac:dyDescent="0.25">
      <c r="DQ2223" s="36"/>
      <c r="DR2223" s="36"/>
      <c r="DS2223" s="36"/>
      <c r="DT2223" s="36"/>
    </row>
    <row r="2224" spans="121:124" x14ac:dyDescent="0.25">
      <c r="DQ2224" s="36"/>
      <c r="DR2224" s="36"/>
      <c r="DS2224" s="36"/>
      <c r="DT2224" s="36"/>
    </row>
    <row r="2225" spans="121:124" x14ac:dyDescent="0.25">
      <c r="DQ2225" s="36"/>
      <c r="DR2225" s="36"/>
      <c r="DS2225" s="36"/>
      <c r="DT2225" s="36"/>
    </row>
    <row r="2226" spans="121:124" x14ac:dyDescent="0.25">
      <c r="DQ2226" s="36"/>
      <c r="DR2226" s="36"/>
      <c r="DS2226" s="36"/>
      <c r="DT2226" s="36"/>
    </row>
    <row r="2227" spans="121:124" x14ac:dyDescent="0.25">
      <c r="DQ2227" s="36"/>
      <c r="DR2227" s="36"/>
      <c r="DS2227" s="36"/>
      <c r="DT2227" s="36"/>
    </row>
    <row r="2228" spans="121:124" x14ac:dyDescent="0.25">
      <c r="DQ2228" s="36"/>
      <c r="DR2228" s="36"/>
      <c r="DS2228" s="36"/>
      <c r="DT2228" s="36"/>
    </row>
    <row r="2229" spans="121:124" x14ac:dyDescent="0.25">
      <c r="DQ2229" s="36"/>
      <c r="DR2229" s="36"/>
      <c r="DS2229" s="36"/>
      <c r="DT2229" s="36"/>
    </row>
    <row r="2230" spans="121:124" x14ac:dyDescent="0.25">
      <c r="DQ2230" s="36"/>
      <c r="DR2230" s="36"/>
      <c r="DS2230" s="36"/>
      <c r="DT2230" s="36"/>
    </row>
    <row r="2231" spans="121:124" x14ac:dyDescent="0.25">
      <c r="DQ2231" s="36"/>
      <c r="DR2231" s="36"/>
      <c r="DS2231" s="36"/>
      <c r="DT2231" s="36"/>
    </row>
    <row r="2232" spans="121:124" x14ac:dyDescent="0.25">
      <c r="DQ2232" s="36"/>
      <c r="DR2232" s="36"/>
      <c r="DS2232" s="36"/>
      <c r="DT2232" s="36"/>
    </row>
    <row r="2233" spans="121:124" x14ac:dyDescent="0.25">
      <c r="DQ2233" s="36"/>
      <c r="DR2233" s="36"/>
      <c r="DS2233" s="36"/>
      <c r="DT2233" s="36"/>
    </row>
    <row r="2234" spans="121:124" x14ac:dyDescent="0.25">
      <c r="DQ2234" s="36"/>
      <c r="DR2234" s="36"/>
      <c r="DS2234" s="36"/>
      <c r="DT2234" s="36"/>
    </row>
    <row r="2235" spans="121:124" x14ac:dyDescent="0.25">
      <c r="DQ2235" s="36"/>
      <c r="DR2235" s="36"/>
      <c r="DS2235" s="36"/>
      <c r="DT2235" s="36"/>
    </row>
    <row r="2236" spans="121:124" x14ac:dyDescent="0.25">
      <c r="DQ2236" s="36"/>
      <c r="DR2236" s="36"/>
      <c r="DS2236" s="36"/>
      <c r="DT2236" s="36"/>
    </row>
    <row r="2237" spans="121:124" x14ac:dyDescent="0.25">
      <c r="DQ2237" s="36"/>
      <c r="DR2237" s="36"/>
      <c r="DS2237" s="36"/>
      <c r="DT2237" s="36"/>
    </row>
    <row r="2238" spans="121:124" x14ac:dyDescent="0.25">
      <c r="DQ2238" s="36"/>
      <c r="DR2238" s="36"/>
      <c r="DS2238" s="36"/>
      <c r="DT2238" s="36"/>
    </row>
    <row r="2239" spans="121:124" x14ac:dyDescent="0.25">
      <c r="DQ2239" s="36"/>
      <c r="DR2239" s="36"/>
      <c r="DS2239" s="36"/>
      <c r="DT2239" s="36"/>
    </row>
    <row r="2240" spans="121:124" x14ac:dyDescent="0.25">
      <c r="DQ2240" s="36"/>
      <c r="DR2240" s="36"/>
      <c r="DS2240" s="36"/>
      <c r="DT2240" s="36"/>
    </row>
    <row r="2241" spans="121:124" x14ac:dyDescent="0.25">
      <c r="DQ2241" s="36"/>
      <c r="DR2241" s="36"/>
      <c r="DS2241" s="36"/>
      <c r="DT2241" s="36"/>
    </row>
    <row r="2242" spans="121:124" x14ac:dyDescent="0.25">
      <c r="DQ2242" s="36"/>
      <c r="DR2242" s="36"/>
      <c r="DS2242" s="36"/>
      <c r="DT2242" s="36"/>
    </row>
    <row r="2243" spans="121:124" x14ac:dyDescent="0.25">
      <c r="DQ2243" s="36"/>
      <c r="DR2243" s="36"/>
      <c r="DS2243" s="36"/>
      <c r="DT2243" s="36"/>
    </row>
    <row r="2244" spans="121:124" x14ac:dyDescent="0.25">
      <c r="DQ2244" s="36"/>
      <c r="DR2244" s="36"/>
      <c r="DS2244" s="36"/>
      <c r="DT2244" s="36"/>
    </row>
    <row r="2245" spans="121:124" x14ac:dyDescent="0.25">
      <c r="DQ2245" s="36"/>
      <c r="DR2245" s="36"/>
      <c r="DS2245" s="36"/>
      <c r="DT2245" s="36"/>
    </row>
    <row r="2246" spans="121:124" x14ac:dyDescent="0.25">
      <c r="DQ2246" s="36"/>
      <c r="DR2246" s="36"/>
      <c r="DS2246" s="36"/>
      <c r="DT2246" s="36"/>
    </row>
    <row r="2247" spans="121:124" x14ac:dyDescent="0.25">
      <c r="DQ2247" s="36"/>
      <c r="DR2247" s="36"/>
      <c r="DS2247" s="36"/>
      <c r="DT2247" s="36"/>
    </row>
    <row r="2248" spans="121:124" x14ac:dyDescent="0.25">
      <c r="DQ2248" s="36"/>
      <c r="DR2248" s="36"/>
      <c r="DS2248" s="36"/>
      <c r="DT2248" s="36"/>
    </row>
    <row r="2249" spans="121:124" x14ac:dyDescent="0.25">
      <c r="DQ2249" s="36"/>
      <c r="DR2249" s="36"/>
      <c r="DS2249" s="36"/>
      <c r="DT2249" s="36"/>
    </row>
    <row r="2250" spans="121:124" x14ac:dyDescent="0.25">
      <c r="DQ2250" s="36"/>
      <c r="DR2250" s="36"/>
      <c r="DS2250" s="36"/>
      <c r="DT2250" s="36"/>
    </row>
    <row r="2251" spans="121:124" x14ac:dyDescent="0.25">
      <c r="DQ2251" s="36"/>
      <c r="DR2251" s="36"/>
      <c r="DS2251" s="36"/>
      <c r="DT2251" s="36"/>
    </row>
    <row r="2252" spans="121:124" x14ac:dyDescent="0.25">
      <c r="DQ2252" s="36"/>
      <c r="DR2252" s="36"/>
      <c r="DS2252" s="36"/>
      <c r="DT2252" s="36"/>
    </row>
    <row r="2253" spans="121:124" x14ac:dyDescent="0.25">
      <c r="DQ2253" s="36"/>
      <c r="DR2253" s="36"/>
      <c r="DS2253" s="36"/>
      <c r="DT2253" s="36"/>
    </row>
    <row r="2254" spans="121:124" x14ac:dyDescent="0.25">
      <c r="DQ2254" s="36"/>
      <c r="DR2254" s="36"/>
      <c r="DS2254" s="36"/>
      <c r="DT2254" s="36"/>
    </row>
    <row r="2255" spans="121:124" x14ac:dyDescent="0.25">
      <c r="DQ2255" s="36"/>
      <c r="DR2255" s="36"/>
      <c r="DS2255" s="36"/>
      <c r="DT2255" s="36"/>
    </row>
    <row r="2256" spans="121:124" x14ac:dyDescent="0.25">
      <c r="DQ2256" s="36"/>
      <c r="DR2256" s="36"/>
      <c r="DS2256" s="36"/>
      <c r="DT2256" s="36"/>
    </row>
    <row r="2257" spans="121:124" x14ac:dyDescent="0.25">
      <c r="DQ2257" s="36"/>
      <c r="DR2257" s="36"/>
      <c r="DS2257" s="36"/>
      <c r="DT2257" s="36"/>
    </row>
    <row r="2258" spans="121:124" x14ac:dyDescent="0.25">
      <c r="DQ2258" s="36"/>
      <c r="DR2258" s="36"/>
      <c r="DS2258" s="36"/>
      <c r="DT2258" s="36"/>
    </row>
    <row r="2259" spans="121:124" x14ac:dyDescent="0.25">
      <c r="DQ2259" s="36"/>
      <c r="DR2259" s="36"/>
      <c r="DS2259" s="36"/>
      <c r="DT2259" s="36"/>
    </row>
    <row r="2260" spans="121:124" x14ac:dyDescent="0.25">
      <c r="DQ2260" s="36"/>
      <c r="DR2260" s="36"/>
      <c r="DS2260" s="36"/>
      <c r="DT2260" s="36"/>
    </row>
    <row r="2261" spans="121:124" x14ac:dyDescent="0.25">
      <c r="DQ2261" s="36"/>
      <c r="DR2261" s="36"/>
      <c r="DS2261" s="36"/>
      <c r="DT2261" s="36"/>
    </row>
    <row r="2262" spans="121:124" x14ac:dyDescent="0.25">
      <c r="DQ2262" s="36"/>
      <c r="DR2262" s="36"/>
      <c r="DS2262" s="36"/>
      <c r="DT2262" s="36"/>
    </row>
    <row r="2263" spans="121:124" x14ac:dyDescent="0.25">
      <c r="DQ2263" s="36"/>
      <c r="DR2263" s="36"/>
      <c r="DS2263" s="36"/>
      <c r="DT2263" s="36"/>
    </row>
    <row r="2264" spans="121:124" x14ac:dyDescent="0.25">
      <c r="DQ2264" s="36"/>
      <c r="DR2264" s="36"/>
      <c r="DS2264" s="36"/>
      <c r="DT2264" s="36"/>
    </row>
    <row r="2265" spans="121:124" x14ac:dyDescent="0.25">
      <c r="DQ2265" s="36"/>
      <c r="DR2265" s="36"/>
      <c r="DS2265" s="36"/>
      <c r="DT2265" s="36"/>
    </row>
    <row r="2266" spans="121:124" x14ac:dyDescent="0.25">
      <c r="DQ2266" s="36"/>
      <c r="DR2266" s="36"/>
      <c r="DS2266" s="36"/>
      <c r="DT2266" s="36"/>
    </row>
    <row r="2267" spans="121:124" x14ac:dyDescent="0.25">
      <c r="DQ2267" s="36"/>
      <c r="DR2267" s="36"/>
      <c r="DS2267" s="36"/>
      <c r="DT2267" s="36"/>
    </row>
    <row r="2268" spans="121:124" x14ac:dyDescent="0.25">
      <c r="DQ2268" s="36"/>
      <c r="DR2268" s="36"/>
      <c r="DS2268" s="36"/>
      <c r="DT2268" s="36"/>
    </row>
    <row r="2269" spans="121:124" x14ac:dyDescent="0.25">
      <c r="DQ2269" s="36"/>
      <c r="DR2269" s="36"/>
      <c r="DS2269" s="36"/>
      <c r="DT2269" s="36"/>
    </row>
    <row r="2270" spans="121:124" x14ac:dyDescent="0.25">
      <c r="DQ2270" s="36"/>
      <c r="DR2270" s="36"/>
      <c r="DS2270" s="36"/>
      <c r="DT2270" s="36"/>
    </row>
    <row r="2271" spans="121:124" x14ac:dyDescent="0.25">
      <c r="DQ2271" s="36"/>
      <c r="DR2271" s="36"/>
      <c r="DS2271" s="36"/>
      <c r="DT2271" s="36"/>
    </row>
    <row r="2272" spans="121:124" x14ac:dyDescent="0.25">
      <c r="DQ2272" s="36"/>
      <c r="DR2272" s="36"/>
      <c r="DS2272" s="36"/>
      <c r="DT2272" s="36"/>
    </row>
    <row r="2273" spans="121:124" x14ac:dyDescent="0.25">
      <c r="DQ2273" s="36"/>
      <c r="DR2273" s="36"/>
      <c r="DS2273" s="36"/>
      <c r="DT2273" s="36"/>
    </row>
    <row r="2274" spans="121:124" x14ac:dyDescent="0.25">
      <c r="DQ2274" s="36"/>
      <c r="DR2274" s="36"/>
      <c r="DS2274" s="36"/>
      <c r="DT2274" s="36"/>
    </row>
    <row r="2275" spans="121:124" x14ac:dyDescent="0.25">
      <c r="DQ2275" s="36"/>
      <c r="DR2275" s="36"/>
      <c r="DS2275" s="36"/>
      <c r="DT2275" s="36"/>
    </row>
    <row r="2276" spans="121:124" x14ac:dyDescent="0.25">
      <c r="DQ2276" s="36"/>
      <c r="DR2276" s="36"/>
      <c r="DS2276" s="36"/>
      <c r="DT2276" s="36"/>
    </row>
    <row r="2277" spans="121:124" x14ac:dyDescent="0.25">
      <c r="DQ2277" s="36"/>
      <c r="DR2277" s="36"/>
      <c r="DS2277" s="36"/>
      <c r="DT2277" s="36"/>
    </row>
    <row r="2278" spans="121:124" x14ac:dyDescent="0.25">
      <c r="DQ2278" s="36"/>
      <c r="DR2278" s="36"/>
      <c r="DS2278" s="36"/>
      <c r="DT2278" s="36"/>
    </row>
    <row r="2279" spans="121:124" x14ac:dyDescent="0.25">
      <c r="DQ2279" s="36"/>
      <c r="DR2279" s="36"/>
      <c r="DS2279" s="36"/>
      <c r="DT2279" s="36"/>
    </row>
    <row r="2280" spans="121:124" x14ac:dyDescent="0.25">
      <c r="DQ2280" s="36"/>
      <c r="DR2280" s="36"/>
      <c r="DS2280" s="36"/>
      <c r="DT2280" s="36"/>
    </row>
    <row r="2281" spans="121:124" x14ac:dyDescent="0.25">
      <c r="DQ2281" s="36"/>
      <c r="DR2281" s="36"/>
      <c r="DS2281" s="36"/>
      <c r="DT2281" s="36"/>
    </row>
    <row r="2282" spans="121:124" x14ac:dyDescent="0.25">
      <c r="DQ2282" s="36"/>
      <c r="DR2282" s="36"/>
      <c r="DS2282" s="36"/>
      <c r="DT2282" s="36"/>
    </row>
    <row r="2283" spans="121:124" x14ac:dyDescent="0.25">
      <c r="DQ2283" s="36"/>
      <c r="DR2283" s="36"/>
      <c r="DS2283" s="36"/>
      <c r="DT2283" s="36"/>
    </row>
    <row r="2284" spans="121:124" x14ac:dyDescent="0.25">
      <c r="DQ2284" s="36"/>
      <c r="DR2284" s="36"/>
      <c r="DS2284" s="36"/>
      <c r="DT2284" s="36"/>
    </row>
    <row r="2285" spans="121:124" x14ac:dyDescent="0.25">
      <c r="DQ2285" s="36"/>
      <c r="DR2285" s="36"/>
      <c r="DS2285" s="36"/>
      <c r="DT2285" s="36"/>
    </row>
    <row r="2286" spans="121:124" x14ac:dyDescent="0.25">
      <c r="DQ2286" s="36"/>
      <c r="DR2286" s="36"/>
      <c r="DS2286" s="36"/>
      <c r="DT2286" s="36"/>
    </row>
    <row r="2287" spans="121:124" x14ac:dyDescent="0.25">
      <c r="DQ2287" s="36"/>
      <c r="DR2287" s="36"/>
      <c r="DS2287" s="36"/>
      <c r="DT2287" s="36"/>
    </row>
    <row r="2288" spans="121:124" x14ac:dyDescent="0.25">
      <c r="DQ2288" s="36"/>
      <c r="DR2288" s="36"/>
      <c r="DS2288" s="36"/>
      <c r="DT2288" s="36"/>
    </row>
    <row r="2289" spans="121:124" x14ac:dyDescent="0.25">
      <c r="DQ2289" s="36"/>
      <c r="DR2289" s="36"/>
      <c r="DS2289" s="36"/>
      <c r="DT2289" s="36"/>
    </row>
    <row r="2290" spans="121:124" x14ac:dyDescent="0.25">
      <c r="DQ2290" s="36"/>
      <c r="DR2290" s="36"/>
      <c r="DS2290" s="36"/>
      <c r="DT2290" s="36"/>
    </row>
    <row r="2291" spans="121:124" x14ac:dyDescent="0.25">
      <c r="DQ2291" s="36"/>
      <c r="DR2291" s="36"/>
      <c r="DS2291" s="36"/>
      <c r="DT2291" s="36"/>
    </row>
    <row r="2292" spans="121:124" x14ac:dyDescent="0.25">
      <c r="DQ2292" s="36"/>
      <c r="DR2292" s="36"/>
      <c r="DS2292" s="36"/>
      <c r="DT2292" s="36"/>
    </row>
    <row r="2293" spans="121:124" x14ac:dyDescent="0.25">
      <c r="DQ2293" s="36"/>
      <c r="DR2293" s="36"/>
      <c r="DS2293" s="36"/>
      <c r="DT2293" s="36"/>
    </row>
    <row r="2294" spans="121:124" x14ac:dyDescent="0.25">
      <c r="DQ2294" s="36"/>
      <c r="DR2294" s="36"/>
      <c r="DS2294" s="36"/>
      <c r="DT2294" s="36"/>
    </row>
    <row r="2295" spans="121:124" x14ac:dyDescent="0.25">
      <c r="DQ2295" s="36"/>
      <c r="DR2295" s="36"/>
      <c r="DS2295" s="36"/>
      <c r="DT2295" s="36"/>
    </row>
    <row r="2296" spans="121:124" x14ac:dyDescent="0.25">
      <c r="DQ2296" s="36"/>
      <c r="DR2296" s="36"/>
      <c r="DS2296" s="36"/>
      <c r="DT2296" s="36"/>
    </row>
    <row r="2297" spans="121:124" x14ac:dyDescent="0.25">
      <c r="DQ2297" s="36"/>
      <c r="DR2297" s="36"/>
      <c r="DS2297" s="36"/>
      <c r="DT2297" s="36"/>
    </row>
    <row r="2298" spans="121:124" x14ac:dyDescent="0.25">
      <c r="DQ2298" s="36"/>
      <c r="DR2298" s="36"/>
      <c r="DS2298" s="36"/>
      <c r="DT2298" s="36"/>
    </row>
    <row r="2299" spans="121:124" x14ac:dyDescent="0.25">
      <c r="DQ2299" s="36"/>
      <c r="DR2299" s="36"/>
      <c r="DS2299" s="36"/>
      <c r="DT2299" s="36"/>
    </row>
    <row r="2300" spans="121:124" x14ac:dyDescent="0.25">
      <c r="DQ2300" s="36"/>
      <c r="DR2300" s="36"/>
      <c r="DS2300" s="36"/>
      <c r="DT2300" s="36"/>
    </row>
    <row r="2301" spans="121:124" x14ac:dyDescent="0.25">
      <c r="DQ2301" s="36"/>
      <c r="DR2301" s="36"/>
      <c r="DS2301" s="36"/>
      <c r="DT2301" s="36"/>
    </row>
    <row r="2302" spans="121:124" x14ac:dyDescent="0.25">
      <c r="DQ2302" s="36"/>
      <c r="DR2302" s="36"/>
      <c r="DS2302" s="36"/>
      <c r="DT2302" s="36"/>
    </row>
    <row r="2303" spans="121:124" x14ac:dyDescent="0.25">
      <c r="DQ2303" s="36"/>
      <c r="DR2303" s="36"/>
      <c r="DS2303" s="36"/>
      <c r="DT2303" s="36"/>
    </row>
    <row r="2304" spans="121:124" x14ac:dyDescent="0.25">
      <c r="DQ2304" s="36"/>
      <c r="DR2304" s="36"/>
      <c r="DS2304" s="36"/>
      <c r="DT2304" s="36"/>
    </row>
    <row r="2305" spans="121:124" x14ac:dyDescent="0.25">
      <c r="DQ2305" s="36"/>
      <c r="DR2305" s="36"/>
      <c r="DS2305" s="36"/>
      <c r="DT2305" s="36"/>
    </row>
    <row r="2306" spans="121:124" x14ac:dyDescent="0.25">
      <c r="DQ2306" s="36"/>
      <c r="DR2306" s="36"/>
      <c r="DS2306" s="36"/>
      <c r="DT2306" s="36"/>
    </row>
    <row r="2307" spans="121:124" x14ac:dyDescent="0.25">
      <c r="DQ2307" s="36"/>
      <c r="DR2307" s="36"/>
      <c r="DS2307" s="36"/>
      <c r="DT2307" s="36"/>
    </row>
    <row r="2308" spans="121:124" x14ac:dyDescent="0.25">
      <c r="DQ2308" s="36"/>
      <c r="DR2308" s="36"/>
      <c r="DS2308" s="36"/>
      <c r="DT2308" s="36"/>
    </row>
    <row r="2309" spans="121:124" x14ac:dyDescent="0.25">
      <c r="DQ2309" s="36"/>
      <c r="DR2309" s="36"/>
      <c r="DS2309" s="36"/>
      <c r="DT2309" s="36"/>
    </row>
    <row r="2310" spans="121:124" x14ac:dyDescent="0.25">
      <c r="DQ2310" s="36"/>
      <c r="DR2310" s="36"/>
      <c r="DS2310" s="36"/>
      <c r="DT2310" s="36"/>
    </row>
    <row r="2311" spans="121:124" x14ac:dyDescent="0.25">
      <c r="DQ2311" s="36"/>
      <c r="DR2311" s="36"/>
      <c r="DS2311" s="36"/>
      <c r="DT2311" s="36"/>
    </row>
    <row r="2312" spans="121:124" x14ac:dyDescent="0.25">
      <c r="DQ2312" s="36"/>
      <c r="DR2312" s="36"/>
      <c r="DS2312" s="36"/>
      <c r="DT2312" s="36"/>
    </row>
    <row r="2313" spans="121:124" x14ac:dyDescent="0.25">
      <c r="DQ2313" s="36"/>
      <c r="DR2313" s="36"/>
      <c r="DS2313" s="36"/>
      <c r="DT2313" s="36"/>
    </row>
    <row r="2314" spans="121:124" x14ac:dyDescent="0.25">
      <c r="DQ2314" s="36"/>
      <c r="DR2314" s="36"/>
      <c r="DS2314" s="36"/>
      <c r="DT2314" s="36"/>
    </row>
    <row r="2315" spans="121:124" x14ac:dyDescent="0.25">
      <c r="DQ2315" s="36"/>
      <c r="DR2315" s="36"/>
      <c r="DS2315" s="36"/>
      <c r="DT2315" s="36"/>
    </row>
    <row r="2316" spans="121:124" x14ac:dyDescent="0.25">
      <c r="DQ2316" s="36"/>
      <c r="DR2316" s="36"/>
      <c r="DS2316" s="36"/>
      <c r="DT2316" s="36"/>
    </row>
    <row r="2317" spans="121:124" x14ac:dyDescent="0.25">
      <c r="DQ2317" s="36"/>
      <c r="DR2317" s="36"/>
      <c r="DS2317" s="36"/>
      <c r="DT2317" s="36"/>
    </row>
    <row r="2318" spans="121:124" x14ac:dyDescent="0.25">
      <c r="DQ2318" s="36"/>
      <c r="DR2318" s="36"/>
      <c r="DS2318" s="36"/>
      <c r="DT2318" s="36"/>
    </row>
    <row r="2319" spans="121:124" x14ac:dyDescent="0.25">
      <c r="DQ2319" s="36"/>
      <c r="DR2319" s="36"/>
      <c r="DS2319" s="36"/>
      <c r="DT2319" s="36"/>
    </row>
    <row r="2320" spans="121:124" x14ac:dyDescent="0.25">
      <c r="DQ2320" s="36"/>
      <c r="DR2320" s="36"/>
      <c r="DS2320" s="36"/>
      <c r="DT2320" s="36"/>
    </row>
    <row r="2321" spans="121:124" x14ac:dyDescent="0.25">
      <c r="DQ2321" s="36"/>
      <c r="DR2321" s="36"/>
      <c r="DS2321" s="36"/>
      <c r="DT2321" s="36"/>
    </row>
    <row r="2322" spans="121:124" x14ac:dyDescent="0.25">
      <c r="DQ2322" s="36"/>
      <c r="DR2322" s="36"/>
      <c r="DS2322" s="36"/>
      <c r="DT2322" s="36"/>
    </row>
    <row r="2323" spans="121:124" x14ac:dyDescent="0.25">
      <c r="DQ2323" s="36"/>
      <c r="DR2323" s="36"/>
      <c r="DS2323" s="36"/>
      <c r="DT2323" s="36"/>
    </row>
    <row r="2324" spans="121:124" x14ac:dyDescent="0.25">
      <c r="DQ2324" s="36"/>
      <c r="DR2324" s="36"/>
      <c r="DS2324" s="36"/>
      <c r="DT2324" s="36"/>
    </row>
    <row r="2325" spans="121:124" x14ac:dyDescent="0.25">
      <c r="DQ2325" s="36"/>
      <c r="DR2325" s="36"/>
      <c r="DS2325" s="36"/>
      <c r="DT2325" s="36"/>
    </row>
    <row r="2326" spans="121:124" x14ac:dyDescent="0.25">
      <c r="DQ2326" s="36"/>
      <c r="DR2326" s="36"/>
      <c r="DS2326" s="36"/>
      <c r="DT2326" s="36"/>
    </row>
    <row r="2327" spans="121:124" x14ac:dyDescent="0.25">
      <c r="DQ2327" s="36"/>
      <c r="DR2327" s="36"/>
      <c r="DS2327" s="36"/>
      <c r="DT2327" s="36"/>
    </row>
    <row r="2328" spans="121:124" x14ac:dyDescent="0.25">
      <c r="DQ2328" s="36"/>
      <c r="DR2328" s="36"/>
      <c r="DS2328" s="36"/>
      <c r="DT2328" s="36"/>
    </row>
    <row r="2329" spans="121:124" x14ac:dyDescent="0.25">
      <c r="DQ2329" s="36"/>
      <c r="DR2329" s="36"/>
      <c r="DS2329" s="36"/>
      <c r="DT2329" s="36"/>
    </row>
    <row r="2330" spans="121:124" x14ac:dyDescent="0.25">
      <c r="DQ2330" s="36"/>
      <c r="DR2330" s="36"/>
      <c r="DS2330" s="36"/>
      <c r="DT2330" s="36"/>
    </row>
    <row r="2331" spans="121:124" x14ac:dyDescent="0.25">
      <c r="DQ2331" s="36"/>
      <c r="DR2331" s="36"/>
      <c r="DS2331" s="36"/>
      <c r="DT2331" s="36"/>
    </row>
    <row r="2332" spans="121:124" x14ac:dyDescent="0.25">
      <c r="DQ2332" s="36"/>
      <c r="DR2332" s="36"/>
      <c r="DS2332" s="36"/>
      <c r="DT2332" s="36"/>
    </row>
    <row r="2333" spans="121:124" x14ac:dyDescent="0.25">
      <c r="DQ2333" s="36"/>
      <c r="DR2333" s="36"/>
      <c r="DS2333" s="36"/>
      <c r="DT2333" s="36"/>
    </row>
    <row r="2334" spans="121:124" x14ac:dyDescent="0.25">
      <c r="DQ2334" s="36"/>
      <c r="DR2334" s="36"/>
      <c r="DS2334" s="36"/>
      <c r="DT2334" s="36"/>
    </row>
    <row r="2335" spans="121:124" x14ac:dyDescent="0.25">
      <c r="DQ2335" s="36"/>
      <c r="DR2335" s="36"/>
      <c r="DS2335" s="36"/>
      <c r="DT2335" s="36"/>
    </row>
    <row r="2336" spans="121:124" x14ac:dyDescent="0.25">
      <c r="DQ2336" s="36"/>
      <c r="DR2336" s="36"/>
      <c r="DS2336" s="36"/>
      <c r="DT2336" s="36"/>
    </row>
    <row r="2337" spans="121:124" x14ac:dyDescent="0.25">
      <c r="DQ2337" s="36"/>
      <c r="DR2337" s="36"/>
      <c r="DS2337" s="36"/>
      <c r="DT2337" s="36"/>
    </row>
    <row r="2338" spans="121:124" x14ac:dyDescent="0.25">
      <c r="DQ2338" s="36"/>
      <c r="DR2338" s="36"/>
      <c r="DS2338" s="36"/>
      <c r="DT2338" s="36"/>
    </row>
    <row r="2339" spans="121:124" x14ac:dyDescent="0.25">
      <c r="DQ2339" s="36"/>
      <c r="DR2339" s="36"/>
      <c r="DS2339" s="36"/>
      <c r="DT2339" s="36"/>
    </row>
    <row r="2340" spans="121:124" x14ac:dyDescent="0.25">
      <c r="DQ2340" s="36"/>
      <c r="DR2340" s="36"/>
      <c r="DS2340" s="36"/>
      <c r="DT2340" s="36"/>
    </row>
    <row r="2341" spans="121:124" x14ac:dyDescent="0.25">
      <c r="DQ2341" s="36"/>
      <c r="DR2341" s="36"/>
      <c r="DS2341" s="36"/>
      <c r="DT2341" s="36"/>
    </row>
    <row r="2342" spans="121:124" x14ac:dyDescent="0.25">
      <c r="DQ2342" s="36"/>
      <c r="DR2342" s="36"/>
      <c r="DS2342" s="36"/>
      <c r="DT2342" s="36"/>
    </row>
    <row r="2343" spans="121:124" x14ac:dyDescent="0.25">
      <c r="DQ2343" s="36"/>
      <c r="DR2343" s="36"/>
      <c r="DS2343" s="36"/>
      <c r="DT2343" s="36"/>
    </row>
    <row r="2344" spans="121:124" x14ac:dyDescent="0.25">
      <c r="DQ2344" s="36"/>
      <c r="DR2344" s="36"/>
      <c r="DS2344" s="36"/>
      <c r="DT2344" s="36"/>
    </row>
    <row r="2345" spans="121:124" x14ac:dyDescent="0.25">
      <c r="DQ2345" s="36"/>
      <c r="DR2345" s="36"/>
      <c r="DS2345" s="36"/>
      <c r="DT2345" s="36"/>
    </row>
    <row r="2346" spans="121:124" x14ac:dyDescent="0.25">
      <c r="DQ2346" s="36"/>
      <c r="DR2346" s="36"/>
      <c r="DS2346" s="36"/>
      <c r="DT2346" s="36"/>
    </row>
    <row r="2347" spans="121:124" x14ac:dyDescent="0.25">
      <c r="DQ2347" s="36"/>
      <c r="DR2347" s="36"/>
      <c r="DS2347" s="36"/>
      <c r="DT2347" s="36"/>
    </row>
    <row r="2348" spans="121:124" x14ac:dyDescent="0.25">
      <c r="DQ2348" s="36"/>
      <c r="DR2348" s="36"/>
      <c r="DS2348" s="36"/>
      <c r="DT2348" s="36"/>
    </row>
    <row r="2349" spans="121:124" x14ac:dyDescent="0.25">
      <c r="DQ2349" s="36"/>
      <c r="DR2349" s="36"/>
      <c r="DS2349" s="36"/>
      <c r="DT2349" s="36"/>
    </row>
    <row r="2350" spans="121:124" x14ac:dyDescent="0.25">
      <c r="DQ2350" s="36"/>
      <c r="DR2350" s="36"/>
      <c r="DS2350" s="36"/>
      <c r="DT2350" s="36"/>
    </row>
    <row r="2351" spans="121:124" x14ac:dyDescent="0.25">
      <c r="DQ2351" s="36"/>
      <c r="DR2351" s="36"/>
      <c r="DS2351" s="36"/>
      <c r="DT2351" s="36"/>
    </row>
    <row r="2352" spans="121:124" x14ac:dyDescent="0.25">
      <c r="DQ2352" s="36"/>
      <c r="DR2352" s="36"/>
      <c r="DS2352" s="36"/>
      <c r="DT2352" s="36"/>
    </row>
    <row r="2353" spans="121:124" x14ac:dyDescent="0.25">
      <c r="DQ2353" s="36"/>
      <c r="DR2353" s="36"/>
      <c r="DS2353" s="36"/>
      <c r="DT2353" s="36"/>
    </row>
    <row r="2354" spans="121:124" x14ac:dyDescent="0.25">
      <c r="DQ2354" s="36"/>
      <c r="DR2354" s="36"/>
      <c r="DS2354" s="36"/>
      <c r="DT2354" s="36"/>
    </row>
    <row r="2355" spans="121:124" x14ac:dyDescent="0.25">
      <c r="DQ2355" s="36"/>
      <c r="DR2355" s="36"/>
      <c r="DS2355" s="36"/>
      <c r="DT2355" s="36"/>
    </row>
    <row r="2356" spans="121:124" x14ac:dyDescent="0.25">
      <c r="DQ2356" s="36"/>
      <c r="DR2356" s="36"/>
      <c r="DS2356" s="36"/>
      <c r="DT2356" s="36"/>
    </row>
    <row r="2357" spans="121:124" x14ac:dyDescent="0.25">
      <c r="DQ2357" s="36"/>
      <c r="DR2357" s="36"/>
      <c r="DS2357" s="36"/>
      <c r="DT2357" s="36"/>
    </row>
    <row r="2358" spans="121:124" x14ac:dyDescent="0.25">
      <c r="DQ2358" s="36"/>
      <c r="DR2358" s="36"/>
      <c r="DS2358" s="36"/>
      <c r="DT2358" s="36"/>
    </row>
    <row r="2359" spans="121:124" x14ac:dyDescent="0.25">
      <c r="DQ2359" s="36"/>
      <c r="DR2359" s="36"/>
      <c r="DS2359" s="36"/>
      <c r="DT2359" s="36"/>
    </row>
    <row r="2360" spans="121:124" x14ac:dyDescent="0.25">
      <c r="DQ2360" s="36"/>
      <c r="DR2360" s="36"/>
      <c r="DS2360" s="36"/>
      <c r="DT2360" s="36"/>
    </row>
    <row r="2361" spans="121:124" x14ac:dyDescent="0.25">
      <c r="DQ2361" s="36"/>
      <c r="DR2361" s="36"/>
      <c r="DS2361" s="36"/>
      <c r="DT2361" s="36"/>
    </row>
    <row r="2362" spans="121:124" x14ac:dyDescent="0.25">
      <c r="DQ2362" s="36"/>
      <c r="DR2362" s="36"/>
      <c r="DS2362" s="36"/>
      <c r="DT2362" s="36"/>
    </row>
    <row r="2363" spans="121:124" x14ac:dyDescent="0.25">
      <c r="DQ2363" s="36"/>
      <c r="DR2363" s="36"/>
      <c r="DS2363" s="36"/>
      <c r="DT2363" s="36"/>
    </row>
    <row r="2364" spans="121:124" x14ac:dyDescent="0.25">
      <c r="DQ2364" s="36"/>
      <c r="DR2364" s="36"/>
      <c r="DS2364" s="36"/>
      <c r="DT2364" s="36"/>
    </row>
    <row r="2365" spans="121:124" x14ac:dyDescent="0.25">
      <c r="DQ2365" s="36"/>
      <c r="DR2365" s="36"/>
      <c r="DS2365" s="36"/>
      <c r="DT2365" s="36"/>
    </row>
    <row r="2366" spans="121:124" x14ac:dyDescent="0.25">
      <c r="DQ2366" s="36"/>
      <c r="DR2366" s="36"/>
      <c r="DS2366" s="36"/>
      <c r="DT2366" s="36"/>
    </row>
    <row r="2367" spans="121:124" x14ac:dyDescent="0.25">
      <c r="DQ2367" s="36"/>
      <c r="DR2367" s="36"/>
      <c r="DS2367" s="36"/>
      <c r="DT2367" s="36"/>
    </row>
    <row r="2368" spans="121:124" x14ac:dyDescent="0.25">
      <c r="DQ2368" s="36"/>
      <c r="DR2368" s="36"/>
      <c r="DS2368" s="36"/>
      <c r="DT2368" s="36"/>
    </row>
    <row r="2369" spans="121:124" x14ac:dyDescent="0.25">
      <c r="DQ2369" s="36"/>
      <c r="DR2369" s="36"/>
      <c r="DS2369" s="36"/>
      <c r="DT2369" s="36"/>
    </row>
    <row r="2370" spans="121:124" x14ac:dyDescent="0.25">
      <c r="DQ2370" s="36"/>
      <c r="DR2370" s="36"/>
      <c r="DS2370" s="36"/>
      <c r="DT2370" s="36"/>
    </row>
    <row r="2371" spans="121:124" x14ac:dyDescent="0.25">
      <c r="DQ2371" s="36"/>
      <c r="DR2371" s="36"/>
      <c r="DS2371" s="36"/>
      <c r="DT2371" s="36"/>
    </row>
    <row r="2372" spans="121:124" x14ac:dyDescent="0.25">
      <c r="DQ2372" s="36"/>
      <c r="DR2372" s="36"/>
      <c r="DS2372" s="36"/>
      <c r="DT2372" s="36"/>
    </row>
    <row r="2373" spans="121:124" x14ac:dyDescent="0.25">
      <c r="DQ2373" s="36"/>
      <c r="DR2373" s="36"/>
      <c r="DS2373" s="36"/>
      <c r="DT2373" s="36"/>
    </row>
    <row r="2374" spans="121:124" x14ac:dyDescent="0.25">
      <c r="DQ2374" s="36"/>
      <c r="DR2374" s="36"/>
      <c r="DS2374" s="36"/>
      <c r="DT2374" s="36"/>
    </row>
    <row r="2375" spans="121:124" x14ac:dyDescent="0.25">
      <c r="DQ2375" s="36"/>
      <c r="DR2375" s="36"/>
      <c r="DS2375" s="36"/>
      <c r="DT2375" s="36"/>
    </row>
    <row r="2376" spans="121:124" x14ac:dyDescent="0.25">
      <c r="DQ2376" s="36"/>
      <c r="DR2376" s="36"/>
      <c r="DS2376" s="36"/>
      <c r="DT2376" s="36"/>
    </row>
    <row r="2377" spans="121:124" x14ac:dyDescent="0.25">
      <c r="DQ2377" s="36"/>
      <c r="DR2377" s="36"/>
      <c r="DS2377" s="36"/>
      <c r="DT2377" s="36"/>
    </row>
    <row r="2378" spans="121:124" x14ac:dyDescent="0.25">
      <c r="DQ2378" s="36"/>
      <c r="DR2378" s="36"/>
      <c r="DS2378" s="36"/>
      <c r="DT2378" s="36"/>
    </row>
    <row r="2379" spans="121:124" x14ac:dyDescent="0.25">
      <c r="DQ2379" s="36"/>
      <c r="DR2379" s="36"/>
      <c r="DS2379" s="36"/>
      <c r="DT2379" s="36"/>
    </row>
    <row r="2380" spans="121:124" x14ac:dyDescent="0.25">
      <c r="DQ2380" s="36"/>
      <c r="DR2380" s="36"/>
      <c r="DS2380" s="36"/>
      <c r="DT2380" s="36"/>
    </row>
    <row r="2381" spans="121:124" x14ac:dyDescent="0.25">
      <c r="DQ2381" s="36"/>
      <c r="DR2381" s="36"/>
      <c r="DS2381" s="36"/>
      <c r="DT2381" s="36"/>
    </row>
    <row r="2382" spans="121:124" x14ac:dyDescent="0.25">
      <c r="DQ2382" s="36"/>
      <c r="DR2382" s="36"/>
      <c r="DS2382" s="36"/>
      <c r="DT2382" s="36"/>
    </row>
    <row r="2383" spans="121:124" x14ac:dyDescent="0.25">
      <c r="DQ2383" s="36"/>
      <c r="DR2383" s="36"/>
      <c r="DS2383" s="36"/>
      <c r="DT2383" s="36"/>
    </row>
    <row r="2384" spans="121:124" x14ac:dyDescent="0.25">
      <c r="DQ2384" s="36"/>
      <c r="DR2384" s="36"/>
      <c r="DS2384" s="36"/>
      <c r="DT2384" s="36"/>
    </row>
    <row r="2385" spans="121:124" x14ac:dyDescent="0.25">
      <c r="DQ2385" s="36"/>
      <c r="DR2385" s="36"/>
      <c r="DS2385" s="36"/>
      <c r="DT2385" s="36"/>
    </row>
    <row r="2386" spans="121:124" x14ac:dyDescent="0.25">
      <c r="DQ2386" s="36"/>
      <c r="DR2386" s="36"/>
      <c r="DS2386" s="36"/>
      <c r="DT2386" s="36"/>
    </row>
    <row r="2387" spans="121:124" x14ac:dyDescent="0.25">
      <c r="DQ2387" s="36"/>
      <c r="DR2387" s="36"/>
      <c r="DS2387" s="36"/>
      <c r="DT2387" s="36"/>
    </row>
    <row r="2388" spans="121:124" x14ac:dyDescent="0.25">
      <c r="DQ2388" s="36"/>
      <c r="DR2388" s="36"/>
      <c r="DS2388" s="36"/>
      <c r="DT2388" s="36"/>
    </row>
    <row r="2389" spans="121:124" x14ac:dyDescent="0.25">
      <c r="DQ2389" s="36"/>
      <c r="DR2389" s="36"/>
      <c r="DS2389" s="36"/>
      <c r="DT2389" s="36"/>
    </row>
    <row r="2390" spans="121:124" x14ac:dyDescent="0.25">
      <c r="DQ2390" s="36"/>
      <c r="DR2390" s="36"/>
      <c r="DS2390" s="36"/>
      <c r="DT2390" s="36"/>
    </row>
    <row r="2391" spans="121:124" x14ac:dyDescent="0.25">
      <c r="DQ2391" s="36"/>
      <c r="DR2391" s="36"/>
      <c r="DS2391" s="36"/>
      <c r="DT2391" s="36"/>
    </row>
    <row r="2392" spans="121:124" x14ac:dyDescent="0.25">
      <c r="DQ2392" s="36"/>
      <c r="DR2392" s="36"/>
      <c r="DS2392" s="36"/>
      <c r="DT2392" s="36"/>
    </row>
    <row r="2393" spans="121:124" x14ac:dyDescent="0.25">
      <c r="DQ2393" s="36"/>
      <c r="DR2393" s="36"/>
      <c r="DS2393" s="36"/>
      <c r="DT2393" s="36"/>
    </row>
    <row r="2394" spans="121:124" x14ac:dyDescent="0.25">
      <c r="DQ2394" s="36"/>
      <c r="DR2394" s="36"/>
      <c r="DS2394" s="36"/>
      <c r="DT2394" s="36"/>
    </row>
    <row r="2395" spans="121:124" x14ac:dyDescent="0.25">
      <c r="DQ2395" s="36"/>
      <c r="DR2395" s="36"/>
      <c r="DS2395" s="36"/>
      <c r="DT2395" s="36"/>
    </row>
    <row r="2396" spans="121:124" x14ac:dyDescent="0.25">
      <c r="DQ2396" s="36"/>
      <c r="DR2396" s="36"/>
      <c r="DS2396" s="36"/>
      <c r="DT2396" s="36"/>
    </row>
    <row r="2397" spans="121:124" x14ac:dyDescent="0.25">
      <c r="DQ2397" s="36"/>
      <c r="DR2397" s="36"/>
      <c r="DS2397" s="36"/>
      <c r="DT2397" s="36"/>
    </row>
    <row r="2398" spans="121:124" x14ac:dyDescent="0.25">
      <c r="DQ2398" s="36"/>
      <c r="DR2398" s="36"/>
      <c r="DS2398" s="36"/>
      <c r="DT2398" s="36"/>
    </row>
    <row r="2399" spans="121:124" x14ac:dyDescent="0.25">
      <c r="DQ2399" s="36"/>
      <c r="DR2399" s="36"/>
      <c r="DS2399" s="36"/>
      <c r="DT2399" s="36"/>
    </row>
    <row r="2400" spans="121:124" x14ac:dyDescent="0.25">
      <c r="DQ2400" s="36"/>
      <c r="DR2400" s="36"/>
      <c r="DS2400" s="36"/>
      <c r="DT2400" s="36"/>
    </row>
    <row r="2401" spans="121:124" x14ac:dyDescent="0.25">
      <c r="DQ2401" s="36"/>
      <c r="DR2401" s="36"/>
      <c r="DS2401" s="36"/>
      <c r="DT2401" s="36"/>
    </row>
    <row r="2402" spans="121:124" x14ac:dyDescent="0.25">
      <c r="DQ2402" s="36"/>
      <c r="DR2402" s="36"/>
      <c r="DS2402" s="36"/>
      <c r="DT2402" s="36"/>
    </row>
    <row r="2403" spans="121:124" x14ac:dyDescent="0.25">
      <c r="DQ2403" s="36"/>
      <c r="DR2403" s="36"/>
      <c r="DS2403" s="36"/>
      <c r="DT2403" s="36"/>
    </row>
    <row r="2404" spans="121:124" x14ac:dyDescent="0.25">
      <c r="DQ2404" s="36"/>
      <c r="DR2404" s="36"/>
      <c r="DS2404" s="36"/>
      <c r="DT2404" s="36"/>
    </row>
    <row r="2405" spans="121:124" x14ac:dyDescent="0.25">
      <c r="DQ2405" s="36"/>
      <c r="DR2405" s="36"/>
      <c r="DS2405" s="36"/>
      <c r="DT2405" s="36"/>
    </row>
    <row r="2406" spans="121:124" x14ac:dyDescent="0.25">
      <c r="DQ2406" s="36"/>
      <c r="DR2406" s="36"/>
      <c r="DS2406" s="36"/>
      <c r="DT2406" s="36"/>
    </row>
    <row r="2407" spans="121:124" x14ac:dyDescent="0.25">
      <c r="DQ2407" s="36"/>
      <c r="DR2407" s="36"/>
      <c r="DS2407" s="36"/>
      <c r="DT2407" s="36"/>
    </row>
    <row r="2408" spans="121:124" x14ac:dyDescent="0.25">
      <c r="DQ2408" s="36"/>
      <c r="DR2408" s="36"/>
      <c r="DS2408" s="36"/>
      <c r="DT2408" s="36"/>
    </row>
    <row r="2409" spans="121:124" x14ac:dyDescent="0.25">
      <c r="DQ2409" s="36"/>
      <c r="DR2409" s="36"/>
      <c r="DS2409" s="36"/>
      <c r="DT2409" s="36"/>
    </row>
    <row r="2410" spans="121:124" x14ac:dyDescent="0.25">
      <c r="DQ2410" s="36"/>
      <c r="DR2410" s="36"/>
      <c r="DS2410" s="36"/>
      <c r="DT2410" s="36"/>
    </row>
    <row r="2411" spans="121:124" x14ac:dyDescent="0.25">
      <c r="DQ2411" s="36"/>
      <c r="DR2411" s="36"/>
      <c r="DS2411" s="36"/>
      <c r="DT2411" s="36"/>
    </row>
    <row r="2412" spans="121:124" x14ac:dyDescent="0.25">
      <c r="DQ2412" s="36"/>
      <c r="DR2412" s="36"/>
      <c r="DS2412" s="36"/>
      <c r="DT2412" s="36"/>
    </row>
    <row r="2413" spans="121:124" x14ac:dyDescent="0.25">
      <c r="DQ2413" s="36"/>
      <c r="DR2413" s="36"/>
      <c r="DS2413" s="36"/>
      <c r="DT2413" s="36"/>
    </row>
    <row r="2414" spans="121:124" x14ac:dyDescent="0.25">
      <c r="DQ2414" s="36"/>
      <c r="DR2414" s="36"/>
      <c r="DS2414" s="36"/>
      <c r="DT2414" s="36"/>
    </row>
    <row r="2415" spans="121:124" x14ac:dyDescent="0.25">
      <c r="DQ2415" s="36"/>
      <c r="DR2415" s="36"/>
      <c r="DS2415" s="36"/>
      <c r="DT2415" s="36"/>
    </row>
    <row r="2416" spans="121:124" x14ac:dyDescent="0.25">
      <c r="DQ2416" s="36"/>
      <c r="DR2416" s="36"/>
      <c r="DS2416" s="36"/>
      <c r="DT2416" s="36"/>
    </row>
    <row r="2417" spans="121:124" x14ac:dyDescent="0.25">
      <c r="DQ2417" s="36"/>
      <c r="DR2417" s="36"/>
      <c r="DS2417" s="36"/>
      <c r="DT2417" s="36"/>
    </row>
    <row r="2418" spans="121:124" x14ac:dyDescent="0.25">
      <c r="DQ2418" s="36"/>
      <c r="DR2418" s="36"/>
      <c r="DS2418" s="36"/>
      <c r="DT2418" s="36"/>
    </row>
    <row r="2419" spans="121:124" x14ac:dyDescent="0.25">
      <c r="DQ2419" s="36"/>
      <c r="DR2419" s="36"/>
      <c r="DS2419" s="36"/>
      <c r="DT2419" s="36"/>
    </row>
    <row r="2420" spans="121:124" x14ac:dyDescent="0.25">
      <c r="DQ2420" s="36"/>
      <c r="DR2420" s="36"/>
      <c r="DS2420" s="36"/>
      <c r="DT2420" s="36"/>
    </row>
    <row r="2421" spans="121:124" x14ac:dyDescent="0.25">
      <c r="DQ2421" s="36"/>
      <c r="DR2421" s="36"/>
      <c r="DS2421" s="36"/>
      <c r="DT2421" s="36"/>
    </row>
    <row r="2422" spans="121:124" x14ac:dyDescent="0.25">
      <c r="DQ2422" s="36"/>
      <c r="DR2422" s="36"/>
      <c r="DS2422" s="36"/>
      <c r="DT2422" s="36"/>
    </row>
    <row r="2423" spans="121:124" x14ac:dyDescent="0.25">
      <c r="DQ2423" s="36"/>
      <c r="DR2423" s="36"/>
      <c r="DS2423" s="36"/>
      <c r="DT2423" s="36"/>
    </row>
    <row r="2424" spans="121:124" x14ac:dyDescent="0.25">
      <c r="DQ2424" s="36"/>
      <c r="DR2424" s="36"/>
      <c r="DS2424" s="36"/>
      <c r="DT2424" s="36"/>
    </row>
    <row r="2425" spans="121:124" x14ac:dyDescent="0.25">
      <c r="DQ2425" s="36"/>
      <c r="DR2425" s="36"/>
      <c r="DS2425" s="36"/>
      <c r="DT2425" s="36"/>
    </row>
    <row r="2426" spans="121:124" x14ac:dyDescent="0.25">
      <c r="DQ2426" s="36"/>
      <c r="DR2426" s="36"/>
      <c r="DS2426" s="36"/>
      <c r="DT2426" s="36"/>
    </row>
    <row r="2427" spans="121:124" x14ac:dyDescent="0.25">
      <c r="DQ2427" s="36"/>
      <c r="DR2427" s="36"/>
      <c r="DS2427" s="36"/>
      <c r="DT2427" s="36"/>
    </row>
    <row r="2428" spans="121:124" x14ac:dyDescent="0.25">
      <c r="DQ2428" s="36"/>
      <c r="DR2428" s="36"/>
      <c r="DS2428" s="36"/>
      <c r="DT2428" s="36"/>
    </row>
    <row r="2429" spans="121:124" x14ac:dyDescent="0.25">
      <c r="DQ2429" s="36"/>
      <c r="DR2429" s="36"/>
      <c r="DS2429" s="36"/>
      <c r="DT2429" s="36"/>
    </row>
    <row r="2430" spans="121:124" x14ac:dyDescent="0.25">
      <c r="DQ2430" s="36"/>
      <c r="DR2430" s="36"/>
      <c r="DS2430" s="36"/>
      <c r="DT2430" s="36"/>
    </row>
    <row r="2431" spans="121:124" x14ac:dyDescent="0.25">
      <c r="DQ2431" s="36"/>
      <c r="DR2431" s="36"/>
      <c r="DS2431" s="36"/>
      <c r="DT2431" s="36"/>
    </row>
    <row r="2432" spans="121:124" x14ac:dyDescent="0.25">
      <c r="DQ2432" s="36"/>
      <c r="DR2432" s="36"/>
      <c r="DS2432" s="36"/>
      <c r="DT2432" s="36"/>
    </row>
    <row r="2433" spans="121:124" x14ac:dyDescent="0.25">
      <c r="DQ2433" s="36"/>
      <c r="DR2433" s="36"/>
      <c r="DS2433" s="36"/>
      <c r="DT2433" s="36"/>
    </row>
    <row r="2434" spans="121:124" x14ac:dyDescent="0.25">
      <c r="DQ2434" s="36"/>
      <c r="DR2434" s="36"/>
      <c r="DS2434" s="36"/>
      <c r="DT2434" s="36"/>
    </row>
    <row r="2435" spans="121:124" x14ac:dyDescent="0.25">
      <c r="DQ2435" s="36"/>
      <c r="DR2435" s="36"/>
      <c r="DS2435" s="36"/>
      <c r="DT2435" s="36"/>
    </row>
    <row r="2436" spans="121:124" x14ac:dyDescent="0.25">
      <c r="DQ2436" s="36"/>
      <c r="DR2436" s="36"/>
      <c r="DS2436" s="36"/>
      <c r="DT2436" s="36"/>
    </row>
    <row r="2437" spans="121:124" x14ac:dyDescent="0.25">
      <c r="DQ2437" s="36"/>
      <c r="DR2437" s="36"/>
      <c r="DS2437" s="36"/>
      <c r="DT2437" s="36"/>
    </row>
    <row r="2438" spans="121:124" x14ac:dyDescent="0.25">
      <c r="DQ2438" s="36"/>
      <c r="DR2438" s="36"/>
      <c r="DS2438" s="36"/>
      <c r="DT2438" s="36"/>
    </row>
    <row r="2439" spans="121:124" x14ac:dyDescent="0.25">
      <c r="DQ2439" s="36"/>
      <c r="DR2439" s="36"/>
      <c r="DS2439" s="36"/>
      <c r="DT2439" s="36"/>
    </row>
    <row r="2440" spans="121:124" x14ac:dyDescent="0.25">
      <c r="DQ2440" s="36"/>
      <c r="DR2440" s="36"/>
      <c r="DS2440" s="36"/>
      <c r="DT2440" s="36"/>
    </row>
    <row r="2441" spans="121:124" x14ac:dyDescent="0.25">
      <c r="DQ2441" s="36"/>
      <c r="DR2441" s="36"/>
      <c r="DS2441" s="36"/>
      <c r="DT2441" s="36"/>
    </row>
    <row r="2442" spans="121:124" x14ac:dyDescent="0.25">
      <c r="DQ2442" s="36"/>
      <c r="DR2442" s="36"/>
      <c r="DS2442" s="36"/>
      <c r="DT2442" s="36"/>
    </row>
    <row r="2443" spans="121:124" x14ac:dyDescent="0.25">
      <c r="DQ2443" s="36"/>
      <c r="DR2443" s="36"/>
      <c r="DS2443" s="36"/>
      <c r="DT2443" s="36"/>
    </row>
    <row r="2444" spans="121:124" x14ac:dyDescent="0.25">
      <c r="DQ2444" s="36"/>
      <c r="DR2444" s="36"/>
      <c r="DS2444" s="36"/>
      <c r="DT2444" s="36"/>
    </row>
    <row r="2445" spans="121:124" x14ac:dyDescent="0.25">
      <c r="DQ2445" s="36"/>
      <c r="DR2445" s="36"/>
      <c r="DS2445" s="36"/>
      <c r="DT2445" s="36"/>
    </row>
    <row r="2446" spans="121:124" x14ac:dyDescent="0.25">
      <c r="DQ2446" s="36"/>
      <c r="DR2446" s="36"/>
      <c r="DS2446" s="36"/>
      <c r="DT2446" s="36"/>
    </row>
    <row r="2447" spans="121:124" x14ac:dyDescent="0.25">
      <c r="DQ2447" s="36"/>
      <c r="DR2447" s="36"/>
      <c r="DS2447" s="36"/>
      <c r="DT2447" s="36"/>
    </row>
    <row r="2448" spans="121:124" x14ac:dyDescent="0.25">
      <c r="DQ2448" s="36"/>
      <c r="DR2448" s="36"/>
      <c r="DS2448" s="36"/>
      <c r="DT2448" s="36"/>
    </row>
    <row r="2449" spans="121:124" x14ac:dyDescent="0.25">
      <c r="DQ2449" s="36"/>
      <c r="DR2449" s="36"/>
      <c r="DS2449" s="36"/>
      <c r="DT2449" s="36"/>
    </row>
    <row r="2450" spans="121:124" x14ac:dyDescent="0.25">
      <c r="DQ2450" s="36"/>
      <c r="DR2450" s="36"/>
      <c r="DS2450" s="36"/>
      <c r="DT2450" s="36"/>
    </row>
    <row r="2451" spans="121:124" x14ac:dyDescent="0.25">
      <c r="DQ2451" s="36"/>
      <c r="DR2451" s="36"/>
      <c r="DS2451" s="36"/>
      <c r="DT2451" s="36"/>
    </row>
    <row r="2452" spans="121:124" x14ac:dyDescent="0.25">
      <c r="DQ2452" s="36"/>
      <c r="DR2452" s="36"/>
      <c r="DS2452" s="36"/>
      <c r="DT2452" s="36"/>
    </row>
    <row r="2453" spans="121:124" x14ac:dyDescent="0.25">
      <c r="DQ2453" s="36"/>
      <c r="DR2453" s="36"/>
      <c r="DS2453" s="36"/>
      <c r="DT2453" s="36"/>
    </row>
    <row r="2454" spans="121:124" x14ac:dyDescent="0.25">
      <c r="DQ2454" s="36"/>
      <c r="DR2454" s="36"/>
      <c r="DS2454" s="36"/>
      <c r="DT2454" s="36"/>
    </row>
    <row r="2455" spans="121:124" x14ac:dyDescent="0.25">
      <c r="DQ2455" s="36"/>
      <c r="DR2455" s="36"/>
      <c r="DS2455" s="36"/>
      <c r="DT2455" s="36"/>
    </row>
    <row r="2456" spans="121:124" x14ac:dyDescent="0.25">
      <c r="DQ2456" s="36"/>
      <c r="DR2456" s="36"/>
      <c r="DS2456" s="36"/>
      <c r="DT2456" s="36"/>
    </row>
    <row r="2457" spans="121:124" x14ac:dyDescent="0.25">
      <c r="DQ2457" s="36"/>
      <c r="DR2457" s="36"/>
      <c r="DS2457" s="36"/>
      <c r="DT2457" s="36"/>
    </row>
    <row r="2458" spans="121:124" x14ac:dyDescent="0.25">
      <c r="DQ2458" s="36"/>
      <c r="DR2458" s="36"/>
      <c r="DS2458" s="36"/>
      <c r="DT2458" s="36"/>
    </row>
    <row r="2459" spans="121:124" x14ac:dyDescent="0.25">
      <c r="DQ2459" s="36"/>
      <c r="DR2459" s="36"/>
      <c r="DS2459" s="36"/>
      <c r="DT2459" s="36"/>
    </row>
    <row r="2460" spans="121:124" x14ac:dyDescent="0.25">
      <c r="DQ2460" s="36"/>
      <c r="DR2460" s="36"/>
      <c r="DS2460" s="36"/>
      <c r="DT2460" s="36"/>
    </row>
    <row r="2461" spans="121:124" x14ac:dyDescent="0.25">
      <c r="DQ2461" s="36"/>
      <c r="DR2461" s="36"/>
      <c r="DS2461" s="36"/>
      <c r="DT2461" s="36"/>
    </row>
    <row r="2462" spans="121:124" x14ac:dyDescent="0.25">
      <c r="DQ2462" s="36"/>
      <c r="DR2462" s="36"/>
      <c r="DS2462" s="36"/>
      <c r="DT2462" s="36"/>
    </row>
    <row r="2463" spans="121:124" x14ac:dyDescent="0.25">
      <c r="DQ2463" s="36"/>
      <c r="DR2463" s="36"/>
      <c r="DS2463" s="36"/>
      <c r="DT2463" s="36"/>
    </row>
    <row r="2464" spans="121:124" x14ac:dyDescent="0.25">
      <c r="DQ2464" s="36"/>
      <c r="DR2464" s="36"/>
      <c r="DS2464" s="36"/>
      <c r="DT2464" s="36"/>
    </row>
    <row r="2465" spans="121:124" x14ac:dyDescent="0.25">
      <c r="DQ2465" s="36"/>
      <c r="DR2465" s="36"/>
      <c r="DS2465" s="36"/>
      <c r="DT2465" s="36"/>
    </row>
    <row r="2466" spans="121:124" x14ac:dyDescent="0.25">
      <c r="DQ2466" s="36"/>
      <c r="DR2466" s="36"/>
      <c r="DS2466" s="36"/>
      <c r="DT2466" s="36"/>
    </row>
    <row r="2467" spans="121:124" x14ac:dyDescent="0.25">
      <c r="DQ2467" s="36"/>
      <c r="DR2467" s="36"/>
      <c r="DS2467" s="36"/>
      <c r="DT2467" s="36"/>
    </row>
    <row r="2468" spans="121:124" x14ac:dyDescent="0.25">
      <c r="DQ2468" s="36"/>
      <c r="DR2468" s="36"/>
      <c r="DS2468" s="36"/>
      <c r="DT2468" s="36"/>
    </row>
    <row r="2469" spans="121:124" x14ac:dyDescent="0.25">
      <c r="DQ2469" s="36"/>
      <c r="DR2469" s="36"/>
      <c r="DS2469" s="36"/>
      <c r="DT2469" s="36"/>
    </row>
    <row r="2470" spans="121:124" x14ac:dyDescent="0.25">
      <c r="DQ2470" s="36"/>
      <c r="DR2470" s="36"/>
      <c r="DS2470" s="36"/>
      <c r="DT2470" s="36"/>
    </row>
    <row r="2471" spans="121:124" x14ac:dyDescent="0.25">
      <c r="DQ2471" s="36"/>
      <c r="DR2471" s="36"/>
      <c r="DS2471" s="36"/>
      <c r="DT2471" s="36"/>
    </row>
    <row r="2472" spans="121:124" x14ac:dyDescent="0.25">
      <c r="DQ2472" s="36"/>
      <c r="DR2472" s="36"/>
      <c r="DS2472" s="36"/>
      <c r="DT2472" s="36"/>
    </row>
    <row r="2473" spans="121:124" x14ac:dyDescent="0.25">
      <c r="DQ2473" s="36"/>
      <c r="DR2473" s="36"/>
      <c r="DS2473" s="36"/>
      <c r="DT2473" s="36"/>
    </row>
    <row r="2474" spans="121:124" x14ac:dyDescent="0.25">
      <c r="DQ2474" s="36"/>
      <c r="DR2474" s="36"/>
      <c r="DS2474" s="36"/>
      <c r="DT2474" s="36"/>
    </row>
    <row r="2475" spans="121:124" x14ac:dyDescent="0.25">
      <c r="DQ2475" s="36"/>
      <c r="DR2475" s="36"/>
      <c r="DS2475" s="36"/>
      <c r="DT2475" s="36"/>
    </row>
    <row r="2476" spans="121:124" x14ac:dyDescent="0.25">
      <c r="DQ2476" s="36"/>
      <c r="DR2476" s="36"/>
      <c r="DS2476" s="36"/>
      <c r="DT2476" s="36"/>
    </row>
    <row r="2477" spans="121:124" x14ac:dyDescent="0.25">
      <c r="DQ2477" s="36"/>
      <c r="DR2477" s="36"/>
      <c r="DS2477" s="36"/>
      <c r="DT2477" s="36"/>
    </row>
    <row r="2478" spans="121:124" x14ac:dyDescent="0.25">
      <c r="DQ2478" s="36"/>
      <c r="DR2478" s="36"/>
      <c r="DS2478" s="36"/>
      <c r="DT2478" s="36"/>
    </row>
    <row r="2479" spans="121:124" x14ac:dyDescent="0.25">
      <c r="DQ2479" s="36"/>
      <c r="DR2479" s="36"/>
      <c r="DS2479" s="36"/>
      <c r="DT2479" s="36"/>
    </row>
    <row r="2480" spans="121:124" x14ac:dyDescent="0.25">
      <c r="DQ2480" s="36"/>
      <c r="DR2480" s="36"/>
      <c r="DS2480" s="36"/>
      <c r="DT2480" s="36"/>
    </row>
    <row r="2481" spans="121:124" x14ac:dyDescent="0.25">
      <c r="DQ2481" s="36"/>
      <c r="DR2481" s="36"/>
      <c r="DS2481" s="36"/>
      <c r="DT2481" s="36"/>
    </row>
    <row r="2482" spans="121:124" x14ac:dyDescent="0.25">
      <c r="DQ2482" s="36"/>
      <c r="DR2482" s="36"/>
      <c r="DS2482" s="36"/>
      <c r="DT2482" s="36"/>
    </row>
    <row r="2483" spans="121:124" x14ac:dyDescent="0.25">
      <c r="DQ2483" s="36"/>
      <c r="DR2483" s="36"/>
      <c r="DS2483" s="36"/>
      <c r="DT2483" s="36"/>
    </row>
    <row r="2484" spans="121:124" x14ac:dyDescent="0.25">
      <c r="DQ2484" s="36"/>
      <c r="DR2484" s="36"/>
      <c r="DS2484" s="36"/>
      <c r="DT2484" s="36"/>
    </row>
    <row r="2485" spans="121:124" x14ac:dyDescent="0.25">
      <c r="DQ2485" s="36"/>
      <c r="DR2485" s="36"/>
      <c r="DS2485" s="36"/>
      <c r="DT2485" s="36"/>
    </row>
    <row r="2486" spans="121:124" x14ac:dyDescent="0.25">
      <c r="DQ2486" s="36"/>
      <c r="DR2486" s="36"/>
      <c r="DS2486" s="36"/>
      <c r="DT2486" s="36"/>
    </row>
    <row r="2487" spans="121:124" x14ac:dyDescent="0.25">
      <c r="DQ2487" s="36"/>
      <c r="DR2487" s="36"/>
      <c r="DS2487" s="36"/>
      <c r="DT2487" s="36"/>
    </row>
    <row r="2488" spans="121:124" x14ac:dyDescent="0.25">
      <c r="DQ2488" s="36"/>
      <c r="DR2488" s="36"/>
      <c r="DS2488" s="36"/>
      <c r="DT2488" s="36"/>
    </row>
    <row r="2489" spans="121:124" x14ac:dyDescent="0.25">
      <c r="DQ2489" s="36"/>
      <c r="DR2489" s="36"/>
      <c r="DS2489" s="36"/>
      <c r="DT2489" s="36"/>
    </row>
    <row r="2490" spans="121:124" x14ac:dyDescent="0.25">
      <c r="DQ2490" s="36"/>
      <c r="DR2490" s="36"/>
      <c r="DS2490" s="36"/>
      <c r="DT2490" s="36"/>
    </row>
    <row r="2491" spans="121:124" x14ac:dyDescent="0.25">
      <c r="DQ2491" s="36"/>
      <c r="DR2491" s="36"/>
      <c r="DS2491" s="36"/>
      <c r="DT2491" s="36"/>
    </row>
    <row r="2492" spans="121:124" x14ac:dyDescent="0.25">
      <c r="DQ2492" s="36"/>
      <c r="DR2492" s="36"/>
      <c r="DS2492" s="36"/>
      <c r="DT2492" s="36"/>
    </row>
    <row r="2493" spans="121:124" x14ac:dyDescent="0.25">
      <c r="DQ2493" s="36"/>
      <c r="DR2493" s="36"/>
      <c r="DS2493" s="36"/>
      <c r="DT2493" s="36"/>
    </row>
    <row r="2494" spans="121:124" x14ac:dyDescent="0.25">
      <c r="DQ2494" s="36"/>
      <c r="DR2494" s="36"/>
      <c r="DS2494" s="36"/>
      <c r="DT2494" s="36"/>
    </row>
    <row r="2495" spans="121:124" x14ac:dyDescent="0.25">
      <c r="DQ2495" s="36"/>
      <c r="DR2495" s="36"/>
      <c r="DS2495" s="36"/>
      <c r="DT2495" s="36"/>
    </row>
    <row r="2496" spans="121:124" x14ac:dyDescent="0.25">
      <c r="DQ2496" s="36"/>
      <c r="DR2496" s="36"/>
      <c r="DS2496" s="36"/>
      <c r="DT2496" s="36"/>
    </row>
    <row r="2497" spans="121:124" x14ac:dyDescent="0.25">
      <c r="DQ2497" s="36"/>
      <c r="DR2497" s="36"/>
      <c r="DS2497" s="36"/>
      <c r="DT2497" s="36"/>
    </row>
    <row r="2498" spans="121:124" x14ac:dyDescent="0.25">
      <c r="DQ2498" s="36"/>
      <c r="DR2498" s="36"/>
      <c r="DS2498" s="36"/>
      <c r="DT2498" s="36"/>
    </row>
    <row r="2499" spans="121:124" x14ac:dyDescent="0.25">
      <c r="DQ2499" s="36"/>
      <c r="DR2499" s="36"/>
      <c r="DS2499" s="36"/>
      <c r="DT2499" s="36"/>
    </row>
    <row r="2500" spans="121:124" x14ac:dyDescent="0.25">
      <c r="DQ2500" s="36"/>
      <c r="DR2500" s="36"/>
      <c r="DS2500" s="36"/>
      <c r="DT2500" s="36"/>
    </row>
    <row r="2501" spans="121:124" x14ac:dyDescent="0.25">
      <c r="DQ2501" s="36"/>
      <c r="DR2501" s="36"/>
      <c r="DS2501" s="36"/>
      <c r="DT2501" s="36"/>
    </row>
    <row r="2502" spans="121:124" x14ac:dyDescent="0.25">
      <c r="DQ2502" s="36"/>
      <c r="DR2502" s="36"/>
      <c r="DS2502" s="36"/>
      <c r="DT2502" s="36"/>
    </row>
    <row r="2503" spans="121:124" x14ac:dyDescent="0.25">
      <c r="DQ2503" s="36"/>
      <c r="DR2503" s="36"/>
      <c r="DS2503" s="36"/>
      <c r="DT2503" s="36"/>
    </row>
    <row r="2504" spans="121:124" x14ac:dyDescent="0.25">
      <c r="DQ2504" s="36"/>
      <c r="DR2504" s="36"/>
      <c r="DS2504" s="36"/>
      <c r="DT2504" s="36"/>
    </row>
    <row r="2505" spans="121:124" x14ac:dyDescent="0.25">
      <c r="DQ2505" s="36"/>
      <c r="DR2505" s="36"/>
      <c r="DS2505" s="36"/>
      <c r="DT2505" s="36"/>
    </row>
    <row r="2506" spans="121:124" x14ac:dyDescent="0.25">
      <c r="DQ2506" s="36"/>
      <c r="DR2506" s="36"/>
      <c r="DS2506" s="36"/>
      <c r="DT2506" s="36"/>
    </row>
    <row r="2507" spans="121:124" x14ac:dyDescent="0.25">
      <c r="DQ2507" s="36"/>
      <c r="DR2507" s="36"/>
      <c r="DS2507" s="36"/>
      <c r="DT2507" s="36"/>
    </row>
    <row r="2508" spans="121:124" x14ac:dyDescent="0.25">
      <c r="DQ2508" s="36"/>
      <c r="DR2508" s="36"/>
      <c r="DS2508" s="36"/>
      <c r="DT2508" s="36"/>
    </row>
    <row r="2509" spans="121:124" x14ac:dyDescent="0.25">
      <c r="DQ2509" s="36"/>
      <c r="DR2509" s="36"/>
      <c r="DS2509" s="36"/>
      <c r="DT2509" s="36"/>
    </row>
    <row r="2510" spans="121:124" x14ac:dyDescent="0.25">
      <c r="DQ2510" s="36"/>
      <c r="DR2510" s="36"/>
      <c r="DS2510" s="36"/>
      <c r="DT2510" s="36"/>
    </row>
    <row r="2511" spans="121:124" x14ac:dyDescent="0.25">
      <c r="DQ2511" s="36"/>
      <c r="DR2511" s="36"/>
      <c r="DS2511" s="36"/>
      <c r="DT2511" s="36"/>
    </row>
    <row r="2512" spans="121:124" x14ac:dyDescent="0.25">
      <c r="DQ2512" s="36"/>
      <c r="DR2512" s="36"/>
      <c r="DS2512" s="36"/>
      <c r="DT2512" s="36"/>
    </row>
    <row r="2513" spans="121:124" x14ac:dyDescent="0.25">
      <c r="DQ2513" s="36"/>
      <c r="DR2513" s="36"/>
      <c r="DS2513" s="36"/>
      <c r="DT2513" s="36"/>
    </row>
    <row r="2514" spans="121:124" x14ac:dyDescent="0.25">
      <c r="DQ2514" s="36"/>
      <c r="DR2514" s="36"/>
      <c r="DS2514" s="36"/>
      <c r="DT2514" s="36"/>
    </row>
    <row r="2515" spans="121:124" x14ac:dyDescent="0.25">
      <c r="DQ2515" s="36"/>
      <c r="DR2515" s="36"/>
      <c r="DS2515" s="36"/>
      <c r="DT2515" s="36"/>
    </row>
    <row r="2516" spans="121:124" x14ac:dyDescent="0.25">
      <c r="DQ2516" s="36"/>
      <c r="DR2516" s="36"/>
      <c r="DS2516" s="36"/>
      <c r="DT2516" s="36"/>
    </row>
    <row r="2517" spans="121:124" x14ac:dyDescent="0.25">
      <c r="DQ2517" s="36"/>
      <c r="DR2517" s="36"/>
      <c r="DS2517" s="36"/>
      <c r="DT2517" s="36"/>
    </row>
    <row r="2518" spans="121:124" x14ac:dyDescent="0.25">
      <c r="DQ2518" s="36"/>
      <c r="DR2518" s="36"/>
      <c r="DS2518" s="36"/>
      <c r="DT2518" s="36"/>
    </row>
    <row r="2519" spans="121:124" x14ac:dyDescent="0.25">
      <c r="DQ2519" s="36"/>
      <c r="DR2519" s="36"/>
      <c r="DS2519" s="36"/>
      <c r="DT2519" s="36"/>
    </row>
    <row r="2520" spans="121:124" x14ac:dyDescent="0.25">
      <c r="DQ2520" s="36"/>
      <c r="DR2520" s="36"/>
      <c r="DS2520" s="36"/>
      <c r="DT2520" s="36"/>
    </row>
    <row r="2521" spans="121:124" x14ac:dyDescent="0.25">
      <c r="DQ2521" s="36"/>
      <c r="DR2521" s="36"/>
      <c r="DS2521" s="36"/>
      <c r="DT2521" s="36"/>
    </row>
    <row r="2522" spans="121:124" x14ac:dyDescent="0.25">
      <c r="DQ2522" s="36"/>
      <c r="DR2522" s="36"/>
      <c r="DS2522" s="36"/>
      <c r="DT2522" s="36"/>
    </row>
    <row r="2523" spans="121:124" x14ac:dyDescent="0.25">
      <c r="DQ2523" s="36"/>
      <c r="DR2523" s="36"/>
      <c r="DS2523" s="36"/>
      <c r="DT2523" s="36"/>
    </row>
    <row r="2524" spans="121:124" x14ac:dyDescent="0.25">
      <c r="DQ2524" s="36"/>
      <c r="DR2524" s="36"/>
      <c r="DS2524" s="36"/>
      <c r="DT2524" s="36"/>
    </row>
    <row r="2525" spans="121:124" x14ac:dyDescent="0.25">
      <c r="DQ2525" s="36"/>
      <c r="DR2525" s="36"/>
      <c r="DS2525" s="36"/>
      <c r="DT2525" s="36"/>
    </row>
    <row r="2526" spans="121:124" x14ac:dyDescent="0.25">
      <c r="DQ2526" s="36"/>
      <c r="DR2526" s="36"/>
      <c r="DS2526" s="36"/>
      <c r="DT2526" s="36"/>
    </row>
    <row r="2527" spans="121:124" x14ac:dyDescent="0.25">
      <c r="DQ2527" s="36"/>
      <c r="DR2527" s="36"/>
      <c r="DS2527" s="36"/>
      <c r="DT2527" s="36"/>
    </row>
    <row r="2528" spans="121:124" x14ac:dyDescent="0.25">
      <c r="DQ2528" s="36"/>
      <c r="DR2528" s="36"/>
      <c r="DS2528" s="36"/>
      <c r="DT2528" s="36"/>
    </row>
    <row r="2529" spans="121:124" x14ac:dyDescent="0.25">
      <c r="DQ2529" s="36"/>
      <c r="DR2529" s="36"/>
      <c r="DS2529" s="36"/>
      <c r="DT2529" s="36"/>
    </row>
    <row r="2530" spans="121:124" x14ac:dyDescent="0.25">
      <c r="DQ2530" s="36"/>
      <c r="DR2530" s="36"/>
      <c r="DS2530" s="36"/>
      <c r="DT2530" s="36"/>
    </row>
    <row r="2531" spans="121:124" x14ac:dyDescent="0.25">
      <c r="DQ2531" s="36"/>
      <c r="DR2531" s="36"/>
      <c r="DS2531" s="36"/>
      <c r="DT2531" s="36"/>
    </row>
    <row r="2532" spans="121:124" x14ac:dyDescent="0.25">
      <c r="DQ2532" s="36"/>
      <c r="DR2532" s="36"/>
      <c r="DS2532" s="36"/>
      <c r="DT2532" s="36"/>
    </row>
    <row r="2533" spans="121:124" x14ac:dyDescent="0.25">
      <c r="DQ2533" s="36"/>
      <c r="DR2533" s="36"/>
      <c r="DS2533" s="36"/>
      <c r="DT2533" s="36"/>
    </row>
    <row r="2534" spans="121:124" x14ac:dyDescent="0.25">
      <c r="DQ2534" s="36"/>
      <c r="DR2534" s="36"/>
      <c r="DS2534" s="36"/>
      <c r="DT2534" s="36"/>
    </row>
    <row r="2535" spans="121:124" x14ac:dyDescent="0.25">
      <c r="DQ2535" s="36"/>
      <c r="DR2535" s="36"/>
      <c r="DS2535" s="36"/>
      <c r="DT2535" s="36"/>
    </row>
    <row r="2536" spans="121:124" x14ac:dyDescent="0.25">
      <c r="DQ2536" s="36"/>
      <c r="DR2536" s="36"/>
      <c r="DS2536" s="36"/>
      <c r="DT2536" s="36"/>
    </row>
    <row r="2537" spans="121:124" x14ac:dyDescent="0.25">
      <c r="DQ2537" s="36"/>
      <c r="DR2537" s="36"/>
      <c r="DS2537" s="36"/>
      <c r="DT2537" s="36"/>
    </row>
    <row r="2538" spans="121:124" x14ac:dyDescent="0.25">
      <c r="DQ2538" s="36"/>
      <c r="DR2538" s="36"/>
      <c r="DS2538" s="36"/>
      <c r="DT2538" s="36"/>
    </row>
    <row r="2539" spans="121:124" x14ac:dyDescent="0.25">
      <c r="DQ2539" s="36"/>
      <c r="DR2539" s="36"/>
      <c r="DS2539" s="36"/>
      <c r="DT2539" s="36"/>
    </row>
    <row r="2540" spans="121:124" x14ac:dyDescent="0.25">
      <c r="DQ2540" s="36"/>
      <c r="DR2540" s="36"/>
      <c r="DS2540" s="36"/>
      <c r="DT2540" s="36"/>
    </row>
    <row r="2541" spans="121:124" x14ac:dyDescent="0.25">
      <c r="DQ2541" s="36"/>
      <c r="DR2541" s="36"/>
      <c r="DS2541" s="36"/>
      <c r="DT2541" s="36"/>
    </row>
    <row r="2542" spans="121:124" x14ac:dyDescent="0.25">
      <c r="DQ2542" s="36"/>
      <c r="DR2542" s="36"/>
      <c r="DS2542" s="36"/>
      <c r="DT2542" s="36"/>
    </row>
    <row r="2543" spans="121:124" x14ac:dyDescent="0.25">
      <c r="DQ2543" s="36"/>
      <c r="DR2543" s="36"/>
      <c r="DS2543" s="36"/>
      <c r="DT2543" s="36"/>
    </row>
    <row r="2544" spans="121:124" x14ac:dyDescent="0.25">
      <c r="DQ2544" s="36"/>
      <c r="DR2544" s="36"/>
      <c r="DS2544" s="36"/>
      <c r="DT2544" s="36"/>
    </row>
    <row r="2545" spans="121:124" x14ac:dyDescent="0.25">
      <c r="DQ2545" s="36"/>
      <c r="DR2545" s="36"/>
      <c r="DS2545" s="36"/>
      <c r="DT2545" s="36"/>
    </row>
    <row r="2546" spans="121:124" x14ac:dyDescent="0.25">
      <c r="DQ2546" s="36"/>
      <c r="DR2546" s="36"/>
      <c r="DS2546" s="36"/>
      <c r="DT2546" s="36"/>
    </row>
    <row r="2547" spans="121:124" x14ac:dyDescent="0.25">
      <c r="DQ2547" s="36"/>
      <c r="DR2547" s="36"/>
      <c r="DS2547" s="36"/>
      <c r="DT2547" s="36"/>
    </row>
    <row r="2548" spans="121:124" x14ac:dyDescent="0.25">
      <c r="DQ2548" s="36"/>
      <c r="DR2548" s="36"/>
      <c r="DS2548" s="36"/>
      <c r="DT2548" s="36"/>
    </row>
    <row r="2549" spans="121:124" x14ac:dyDescent="0.25">
      <c r="DQ2549" s="36"/>
      <c r="DR2549" s="36"/>
      <c r="DS2549" s="36"/>
      <c r="DT2549" s="36"/>
    </row>
    <row r="2550" spans="121:124" x14ac:dyDescent="0.25">
      <c r="DQ2550" s="36"/>
      <c r="DR2550" s="36"/>
      <c r="DS2550" s="36"/>
      <c r="DT2550" s="36"/>
    </row>
    <row r="2551" spans="121:124" x14ac:dyDescent="0.25">
      <c r="DQ2551" s="36"/>
      <c r="DR2551" s="36"/>
      <c r="DS2551" s="36"/>
      <c r="DT2551" s="36"/>
    </row>
    <row r="2552" spans="121:124" x14ac:dyDescent="0.25">
      <c r="DQ2552" s="36"/>
      <c r="DR2552" s="36"/>
      <c r="DS2552" s="36"/>
      <c r="DT2552" s="36"/>
    </row>
    <row r="2553" spans="121:124" x14ac:dyDescent="0.25">
      <c r="DQ2553" s="36"/>
      <c r="DR2553" s="36"/>
      <c r="DS2553" s="36"/>
      <c r="DT2553" s="36"/>
    </row>
    <row r="2554" spans="121:124" x14ac:dyDescent="0.25">
      <c r="DQ2554" s="36"/>
      <c r="DR2554" s="36"/>
      <c r="DS2554" s="36"/>
      <c r="DT2554" s="36"/>
    </row>
    <row r="2555" spans="121:124" x14ac:dyDescent="0.25">
      <c r="DQ2555" s="36"/>
      <c r="DR2555" s="36"/>
      <c r="DS2555" s="36"/>
      <c r="DT2555" s="36"/>
    </row>
    <row r="2556" spans="121:124" x14ac:dyDescent="0.25">
      <c r="DQ2556" s="36"/>
      <c r="DR2556" s="36"/>
      <c r="DS2556" s="36"/>
      <c r="DT2556" s="36"/>
    </row>
    <row r="2557" spans="121:124" x14ac:dyDescent="0.25">
      <c r="DQ2557" s="36"/>
      <c r="DR2557" s="36"/>
      <c r="DS2557" s="36"/>
      <c r="DT2557" s="36"/>
    </row>
    <row r="2558" spans="121:124" x14ac:dyDescent="0.25">
      <c r="DQ2558" s="36"/>
      <c r="DR2558" s="36"/>
      <c r="DS2558" s="36"/>
      <c r="DT2558" s="36"/>
    </row>
    <row r="2559" spans="121:124" x14ac:dyDescent="0.25">
      <c r="DQ2559" s="36"/>
      <c r="DR2559" s="36"/>
      <c r="DS2559" s="36"/>
      <c r="DT2559" s="36"/>
    </row>
    <row r="2560" spans="121:124" x14ac:dyDescent="0.25">
      <c r="DQ2560" s="36"/>
      <c r="DR2560" s="36"/>
      <c r="DS2560" s="36"/>
      <c r="DT2560" s="36"/>
    </row>
    <row r="2561" spans="121:124" x14ac:dyDescent="0.25">
      <c r="DQ2561" s="36"/>
      <c r="DR2561" s="36"/>
      <c r="DS2561" s="36"/>
      <c r="DT2561" s="36"/>
    </row>
    <row r="2562" spans="121:124" x14ac:dyDescent="0.25">
      <c r="DQ2562" s="36"/>
      <c r="DR2562" s="36"/>
      <c r="DS2562" s="36"/>
      <c r="DT2562" s="36"/>
    </row>
    <row r="2563" spans="121:124" x14ac:dyDescent="0.25">
      <c r="DQ2563" s="36"/>
      <c r="DR2563" s="36"/>
      <c r="DS2563" s="36"/>
      <c r="DT2563" s="36"/>
    </row>
    <row r="2564" spans="121:124" x14ac:dyDescent="0.25">
      <c r="DQ2564" s="36"/>
      <c r="DR2564" s="36"/>
      <c r="DS2564" s="36"/>
      <c r="DT2564" s="36"/>
    </row>
    <row r="2565" spans="121:124" x14ac:dyDescent="0.25">
      <c r="DQ2565" s="36"/>
      <c r="DR2565" s="36"/>
      <c r="DS2565" s="36"/>
      <c r="DT2565" s="36"/>
    </row>
    <row r="2566" spans="121:124" x14ac:dyDescent="0.25">
      <c r="DQ2566" s="36"/>
      <c r="DR2566" s="36"/>
      <c r="DS2566" s="36"/>
      <c r="DT2566" s="36"/>
    </row>
    <row r="2567" spans="121:124" x14ac:dyDescent="0.25">
      <c r="DQ2567" s="36"/>
      <c r="DR2567" s="36"/>
      <c r="DS2567" s="36"/>
      <c r="DT2567" s="36"/>
    </row>
    <row r="2568" spans="121:124" x14ac:dyDescent="0.25">
      <c r="DQ2568" s="36"/>
      <c r="DR2568" s="36"/>
      <c r="DS2568" s="36"/>
      <c r="DT2568" s="36"/>
    </row>
    <row r="2569" spans="121:124" x14ac:dyDescent="0.25">
      <c r="DQ2569" s="36"/>
      <c r="DR2569" s="36"/>
      <c r="DS2569" s="36"/>
      <c r="DT2569" s="36"/>
    </row>
    <row r="2570" spans="121:124" x14ac:dyDescent="0.25">
      <c r="DQ2570" s="36"/>
      <c r="DR2570" s="36"/>
      <c r="DS2570" s="36"/>
      <c r="DT2570" s="36"/>
    </row>
    <row r="2571" spans="121:124" x14ac:dyDescent="0.25">
      <c r="DQ2571" s="36"/>
      <c r="DR2571" s="36"/>
      <c r="DS2571" s="36"/>
      <c r="DT2571" s="36"/>
    </row>
    <row r="2572" spans="121:124" x14ac:dyDescent="0.25">
      <c r="DQ2572" s="36"/>
      <c r="DR2572" s="36"/>
      <c r="DS2572" s="36"/>
      <c r="DT2572" s="36"/>
    </row>
    <row r="2573" spans="121:124" x14ac:dyDescent="0.25">
      <c r="DQ2573" s="36"/>
      <c r="DR2573" s="36"/>
      <c r="DS2573" s="36"/>
      <c r="DT2573" s="36"/>
    </row>
    <row r="2574" spans="121:124" x14ac:dyDescent="0.25">
      <c r="DQ2574" s="36"/>
      <c r="DR2574" s="36"/>
      <c r="DS2574" s="36"/>
      <c r="DT2574" s="36"/>
    </row>
    <row r="2575" spans="121:124" x14ac:dyDescent="0.25">
      <c r="DQ2575" s="36"/>
      <c r="DR2575" s="36"/>
      <c r="DS2575" s="36"/>
      <c r="DT2575" s="36"/>
    </row>
    <row r="2576" spans="121:124" x14ac:dyDescent="0.25">
      <c r="DQ2576" s="36"/>
      <c r="DR2576" s="36"/>
      <c r="DS2576" s="36"/>
      <c r="DT2576" s="36"/>
    </row>
    <row r="2577" spans="121:124" x14ac:dyDescent="0.25">
      <c r="DQ2577" s="36"/>
      <c r="DR2577" s="36"/>
      <c r="DS2577" s="36"/>
      <c r="DT2577" s="36"/>
    </row>
    <row r="2578" spans="121:124" x14ac:dyDescent="0.25">
      <c r="DQ2578" s="36"/>
      <c r="DR2578" s="36"/>
      <c r="DS2578" s="36"/>
      <c r="DT2578" s="36"/>
    </row>
    <row r="2579" spans="121:124" x14ac:dyDescent="0.25">
      <c r="DQ2579" s="36"/>
      <c r="DR2579" s="36"/>
      <c r="DS2579" s="36"/>
      <c r="DT2579" s="36"/>
    </row>
    <row r="2580" spans="121:124" x14ac:dyDescent="0.25">
      <c r="DQ2580" s="36"/>
      <c r="DR2580" s="36"/>
      <c r="DS2580" s="36"/>
      <c r="DT2580" s="36"/>
    </row>
    <row r="2581" spans="121:124" x14ac:dyDescent="0.25">
      <c r="DQ2581" s="36"/>
      <c r="DR2581" s="36"/>
      <c r="DS2581" s="36"/>
      <c r="DT2581" s="36"/>
    </row>
    <row r="2582" spans="121:124" x14ac:dyDescent="0.25">
      <c r="DQ2582" s="36"/>
      <c r="DR2582" s="36"/>
      <c r="DS2582" s="36"/>
      <c r="DT2582" s="36"/>
    </row>
    <row r="2583" spans="121:124" x14ac:dyDescent="0.25">
      <c r="DQ2583" s="36"/>
      <c r="DR2583" s="36"/>
      <c r="DS2583" s="36"/>
      <c r="DT2583" s="36"/>
    </row>
    <row r="2584" spans="121:124" x14ac:dyDescent="0.25">
      <c r="DQ2584" s="36"/>
      <c r="DR2584" s="36"/>
      <c r="DS2584" s="36"/>
      <c r="DT2584" s="36"/>
    </row>
    <row r="2585" spans="121:124" x14ac:dyDescent="0.25">
      <c r="DQ2585" s="36"/>
      <c r="DR2585" s="36"/>
      <c r="DS2585" s="36"/>
      <c r="DT2585" s="36"/>
    </row>
    <row r="2586" spans="121:124" x14ac:dyDescent="0.25">
      <c r="DQ2586" s="36"/>
      <c r="DR2586" s="36"/>
      <c r="DS2586" s="36"/>
      <c r="DT2586" s="36"/>
    </row>
    <row r="2587" spans="121:124" x14ac:dyDescent="0.25">
      <c r="DQ2587" s="36"/>
      <c r="DR2587" s="36"/>
      <c r="DS2587" s="36"/>
      <c r="DT2587" s="36"/>
    </row>
    <row r="2588" spans="121:124" x14ac:dyDescent="0.25">
      <c r="DQ2588" s="36"/>
      <c r="DR2588" s="36"/>
      <c r="DS2588" s="36"/>
      <c r="DT2588" s="36"/>
    </row>
    <row r="2589" spans="121:124" x14ac:dyDescent="0.25">
      <c r="DQ2589" s="36"/>
      <c r="DR2589" s="36"/>
      <c r="DS2589" s="36"/>
      <c r="DT2589" s="36"/>
    </row>
    <row r="2590" spans="121:124" x14ac:dyDescent="0.25">
      <c r="DQ2590" s="36"/>
      <c r="DR2590" s="36"/>
      <c r="DS2590" s="36"/>
      <c r="DT2590" s="36"/>
    </row>
    <row r="2591" spans="121:124" x14ac:dyDescent="0.25">
      <c r="DQ2591" s="36"/>
      <c r="DR2591" s="36"/>
      <c r="DS2591" s="36"/>
      <c r="DT2591" s="36"/>
    </row>
    <row r="2592" spans="121:124" x14ac:dyDescent="0.25">
      <c r="DQ2592" s="36"/>
      <c r="DR2592" s="36"/>
      <c r="DS2592" s="36"/>
      <c r="DT2592" s="36"/>
    </row>
    <row r="2593" spans="121:124" x14ac:dyDescent="0.25">
      <c r="DQ2593" s="36"/>
      <c r="DR2593" s="36"/>
      <c r="DS2593" s="36"/>
      <c r="DT2593" s="36"/>
    </row>
    <row r="2594" spans="121:124" x14ac:dyDescent="0.25">
      <c r="DQ2594" s="36"/>
      <c r="DR2594" s="36"/>
      <c r="DS2594" s="36"/>
      <c r="DT2594" s="36"/>
    </row>
    <row r="2595" spans="121:124" x14ac:dyDescent="0.25">
      <c r="DQ2595" s="36"/>
      <c r="DR2595" s="36"/>
      <c r="DS2595" s="36"/>
      <c r="DT2595" s="36"/>
    </row>
    <row r="2596" spans="121:124" x14ac:dyDescent="0.25">
      <c r="DQ2596" s="36"/>
      <c r="DR2596" s="36"/>
      <c r="DS2596" s="36"/>
      <c r="DT2596" s="36"/>
    </row>
    <row r="2597" spans="121:124" x14ac:dyDescent="0.25">
      <c r="DQ2597" s="36"/>
      <c r="DR2597" s="36"/>
      <c r="DS2597" s="36"/>
      <c r="DT2597" s="36"/>
    </row>
    <row r="2598" spans="121:124" x14ac:dyDescent="0.25">
      <c r="DQ2598" s="36"/>
      <c r="DR2598" s="36"/>
      <c r="DS2598" s="36"/>
      <c r="DT2598" s="36"/>
    </row>
    <row r="2599" spans="121:124" x14ac:dyDescent="0.25">
      <c r="DQ2599" s="36"/>
      <c r="DR2599" s="36"/>
      <c r="DS2599" s="36"/>
      <c r="DT2599" s="36"/>
    </row>
    <row r="2600" spans="121:124" x14ac:dyDescent="0.25">
      <c r="DQ2600" s="36"/>
      <c r="DR2600" s="36"/>
      <c r="DS2600" s="36"/>
      <c r="DT2600" s="36"/>
    </row>
    <row r="2601" spans="121:124" x14ac:dyDescent="0.25">
      <c r="DQ2601" s="36"/>
      <c r="DR2601" s="36"/>
      <c r="DS2601" s="36"/>
      <c r="DT2601" s="36"/>
    </row>
    <row r="2602" spans="121:124" x14ac:dyDescent="0.25">
      <c r="DQ2602" s="36"/>
      <c r="DR2602" s="36"/>
      <c r="DS2602" s="36"/>
      <c r="DT2602" s="36"/>
    </row>
    <row r="2603" spans="121:124" x14ac:dyDescent="0.25">
      <c r="DQ2603" s="36"/>
      <c r="DR2603" s="36"/>
      <c r="DS2603" s="36"/>
      <c r="DT2603" s="36"/>
    </row>
    <row r="2604" spans="121:124" x14ac:dyDescent="0.25">
      <c r="DQ2604" s="36"/>
      <c r="DR2604" s="36"/>
      <c r="DS2604" s="36"/>
      <c r="DT2604" s="36"/>
    </row>
    <row r="2605" spans="121:124" x14ac:dyDescent="0.25">
      <c r="DQ2605" s="36"/>
      <c r="DR2605" s="36"/>
      <c r="DS2605" s="36"/>
      <c r="DT2605" s="36"/>
    </row>
    <row r="2606" spans="121:124" x14ac:dyDescent="0.25">
      <c r="DQ2606" s="36"/>
      <c r="DR2606" s="36"/>
      <c r="DS2606" s="36"/>
      <c r="DT2606" s="36"/>
    </row>
    <row r="2607" spans="121:124" x14ac:dyDescent="0.25">
      <c r="DQ2607" s="36"/>
      <c r="DR2607" s="36"/>
      <c r="DS2607" s="36"/>
      <c r="DT2607" s="36"/>
    </row>
    <row r="2608" spans="121:124" x14ac:dyDescent="0.25">
      <c r="DQ2608" s="36"/>
      <c r="DR2608" s="36"/>
      <c r="DS2608" s="36"/>
      <c r="DT2608" s="36"/>
    </row>
    <row r="2609" spans="121:124" x14ac:dyDescent="0.25">
      <c r="DQ2609" s="36"/>
      <c r="DR2609" s="36"/>
      <c r="DS2609" s="36"/>
      <c r="DT2609" s="36"/>
    </row>
    <row r="2610" spans="121:124" x14ac:dyDescent="0.25">
      <c r="DQ2610" s="36"/>
      <c r="DR2610" s="36"/>
      <c r="DS2610" s="36"/>
      <c r="DT2610" s="36"/>
    </row>
    <row r="2611" spans="121:124" x14ac:dyDescent="0.25">
      <c r="DQ2611" s="36"/>
      <c r="DR2611" s="36"/>
      <c r="DS2611" s="36"/>
      <c r="DT2611" s="36"/>
    </row>
    <row r="2612" spans="121:124" x14ac:dyDescent="0.25">
      <c r="DQ2612" s="36"/>
      <c r="DR2612" s="36"/>
      <c r="DS2612" s="36"/>
      <c r="DT2612" s="36"/>
    </row>
    <row r="2613" spans="121:124" x14ac:dyDescent="0.25">
      <c r="DQ2613" s="36"/>
      <c r="DR2613" s="36"/>
      <c r="DS2613" s="36"/>
      <c r="DT2613" s="36"/>
    </row>
    <row r="2614" spans="121:124" x14ac:dyDescent="0.25">
      <c r="DQ2614" s="36"/>
      <c r="DR2614" s="36"/>
      <c r="DS2614" s="36"/>
      <c r="DT2614" s="36"/>
    </row>
    <row r="2615" spans="121:124" x14ac:dyDescent="0.25">
      <c r="DQ2615" s="36"/>
      <c r="DR2615" s="36"/>
      <c r="DS2615" s="36"/>
      <c r="DT2615" s="36"/>
    </row>
    <row r="2616" spans="121:124" x14ac:dyDescent="0.25">
      <c r="DQ2616" s="36"/>
      <c r="DR2616" s="36"/>
      <c r="DS2616" s="36"/>
      <c r="DT2616" s="36"/>
    </row>
    <row r="2617" spans="121:124" x14ac:dyDescent="0.25">
      <c r="DQ2617" s="36"/>
      <c r="DR2617" s="36"/>
      <c r="DS2617" s="36"/>
      <c r="DT2617" s="36"/>
    </row>
    <row r="2618" spans="121:124" x14ac:dyDescent="0.25">
      <c r="DQ2618" s="36"/>
      <c r="DR2618" s="36"/>
      <c r="DS2618" s="36"/>
      <c r="DT2618" s="36"/>
    </row>
    <row r="2619" spans="121:124" x14ac:dyDescent="0.25">
      <c r="DQ2619" s="36"/>
      <c r="DR2619" s="36"/>
      <c r="DS2619" s="36"/>
      <c r="DT2619" s="36"/>
    </row>
    <row r="2620" spans="121:124" x14ac:dyDescent="0.25">
      <c r="DQ2620" s="36"/>
      <c r="DR2620" s="36"/>
      <c r="DS2620" s="36"/>
      <c r="DT2620" s="36"/>
    </row>
    <row r="2621" spans="121:124" x14ac:dyDescent="0.25">
      <c r="DQ2621" s="36"/>
      <c r="DR2621" s="36"/>
      <c r="DS2621" s="36"/>
      <c r="DT2621" s="36"/>
    </row>
    <row r="2622" spans="121:124" x14ac:dyDescent="0.25">
      <c r="DQ2622" s="36"/>
      <c r="DR2622" s="36"/>
      <c r="DS2622" s="36"/>
      <c r="DT2622" s="36"/>
    </row>
    <row r="2623" spans="121:124" x14ac:dyDescent="0.25">
      <c r="DQ2623" s="36"/>
      <c r="DR2623" s="36"/>
      <c r="DS2623" s="36"/>
      <c r="DT2623" s="36"/>
    </row>
    <row r="2624" spans="121:124" x14ac:dyDescent="0.25">
      <c r="DQ2624" s="36"/>
      <c r="DR2624" s="36"/>
      <c r="DS2624" s="36"/>
      <c r="DT2624" s="36"/>
    </row>
    <row r="2625" spans="121:124" x14ac:dyDescent="0.25">
      <c r="DQ2625" s="36"/>
      <c r="DR2625" s="36"/>
      <c r="DS2625" s="36"/>
      <c r="DT2625" s="36"/>
    </row>
    <row r="2626" spans="121:124" x14ac:dyDescent="0.25">
      <c r="DQ2626" s="36"/>
      <c r="DR2626" s="36"/>
      <c r="DS2626" s="36"/>
      <c r="DT2626" s="36"/>
    </row>
    <row r="2627" spans="121:124" x14ac:dyDescent="0.25">
      <c r="DQ2627" s="36"/>
      <c r="DR2627" s="36"/>
      <c r="DS2627" s="36"/>
      <c r="DT2627" s="36"/>
    </row>
    <row r="2628" spans="121:124" x14ac:dyDescent="0.25">
      <c r="DQ2628" s="36"/>
      <c r="DR2628" s="36"/>
      <c r="DS2628" s="36"/>
      <c r="DT2628" s="36"/>
    </row>
    <row r="2629" spans="121:124" x14ac:dyDescent="0.25">
      <c r="DQ2629" s="36"/>
      <c r="DR2629" s="36"/>
      <c r="DS2629" s="36"/>
      <c r="DT2629" s="36"/>
    </row>
    <row r="2630" spans="121:124" x14ac:dyDescent="0.25">
      <c r="DQ2630" s="36"/>
      <c r="DR2630" s="36"/>
      <c r="DS2630" s="36"/>
      <c r="DT2630" s="36"/>
    </row>
    <row r="2631" spans="121:124" x14ac:dyDescent="0.25">
      <c r="DQ2631" s="36"/>
      <c r="DR2631" s="36"/>
      <c r="DS2631" s="36"/>
      <c r="DT2631" s="36"/>
    </row>
    <row r="2632" spans="121:124" x14ac:dyDescent="0.25">
      <c r="DQ2632" s="36"/>
      <c r="DR2632" s="36"/>
      <c r="DS2632" s="36"/>
      <c r="DT2632" s="36"/>
    </row>
    <row r="2633" spans="121:124" x14ac:dyDescent="0.25">
      <c r="DQ2633" s="36"/>
      <c r="DR2633" s="36"/>
      <c r="DS2633" s="36"/>
      <c r="DT2633" s="36"/>
    </row>
    <row r="2634" spans="121:124" x14ac:dyDescent="0.25">
      <c r="DQ2634" s="36"/>
      <c r="DR2634" s="36"/>
      <c r="DS2634" s="36"/>
      <c r="DT2634" s="36"/>
    </row>
    <row r="2635" spans="121:124" x14ac:dyDescent="0.25">
      <c r="DQ2635" s="36"/>
      <c r="DR2635" s="36"/>
      <c r="DS2635" s="36"/>
      <c r="DT2635" s="36"/>
    </row>
    <row r="2636" spans="121:124" x14ac:dyDescent="0.25">
      <c r="DQ2636" s="36"/>
      <c r="DR2636" s="36"/>
      <c r="DS2636" s="36"/>
      <c r="DT2636" s="36"/>
    </row>
    <row r="2637" spans="121:124" x14ac:dyDescent="0.25">
      <c r="DQ2637" s="36"/>
      <c r="DR2637" s="36"/>
      <c r="DS2637" s="36"/>
      <c r="DT2637" s="36"/>
    </row>
    <row r="2638" spans="121:124" x14ac:dyDescent="0.25">
      <c r="DQ2638" s="36"/>
      <c r="DR2638" s="36"/>
      <c r="DS2638" s="36"/>
      <c r="DT2638" s="36"/>
    </row>
    <row r="2639" spans="121:124" x14ac:dyDescent="0.25">
      <c r="DQ2639" s="36"/>
      <c r="DR2639" s="36"/>
      <c r="DS2639" s="36"/>
      <c r="DT2639" s="36"/>
    </row>
    <row r="2640" spans="121:124" x14ac:dyDescent="0.25">
      <c r="DQ2640" s="36"/>
      <c r="DR2640" s="36"/>
      <c r="DS2640" s="36"/>
      <c r="DT2640" s="36"/>
    </row>
    <row r="2641" spans="121:124" x14ac:dyDescent="0.25">
      <c r="DQ2641" s="36"/>
      <c r="DR2641" s="36"/>
      <c r="DS2641" s="36"/>
      <c r="DT2641" s="36"/>
    </row>
    <row r="2642" spans="121:124" x14ac:dyDescent="0.25">
      <c r="DQ2642" s="36"/>
      <c r="DR2642" s="36"/>
      <c r="DS2642" s="36"/>
      <c r="DT2642" s="36"/>
    </row>
    <row r="2643" spans="121:124" x14ac:dyDescent="0.25">
      <c r="DQ2643" s="36"/>
      <c r="DR2643" s="36"/>
      <c r="DS2643" s="36"/>
      <c r="DT2643" s="36"/>
    </row>
    <row r="2644" spans="121:124" x14ac:dyDescent="0.25">
      <c r="DQ2644" s="36"/>
      <c r="DR2644" s="36"/>
      <c r="DS2644" s="36"/>
      <c r="DT2644" s="36"/>
    </row>
    <row r="2645" spans="121:124" x14ac:dyDescent="0.25">
      <c r="DQ2645" s="36"/>
      <c r="DR2645" s="36"/>
      <c r="DS2645" s="36"/>
      <c r="DT2645" s="36"/>
    </row>
    <row r="2646" spans="121:124" x14ac:dyDescent="0.25">
      <c r="DQ2646" s="36"/>
      <c r="DR2646" s="36"/>
      <c r="DS2646" s="36"/>
      <c r="DT2646" s="36"/>
    </row>
    <row r="2647" spans="121:124" x14ac:dyDescent="0.25">
      <c r="DQ2647" s="36"/>
      <c r="DR2647" s="36"/>
      <c r="DS2647" s="36"/>
      <c r="DT2647" s="36"/>
    </row>
    <row r="2648" spans="121:124" x14ac:dyDescent="0.25">
      <c r="DQ2648" s="36"/>
      <c r="DR2648" s="36"/>
      <c r="DS2648" s="36"/>
      <c r="DT2648" s="36"/>
    </row>
    <row r="2649" spans="121:124" x14ac:dyDescent="0.25">
      <c r="DQ2649" s="36"/>
      <c r="DR2649" s="36"/>
      <c r="DS2649" s="36"/>
      <c r="DT2649" s="36"/>
    </row>
    <row r="2650" spans="121:124" x14ac:dyDescent="0.25">
      <c r="DQ2650" s="36"/>
      <c r="DR2650" s="36"/>
      <c r="DS2650" s="36"/>
      <c r="DT2650" s="36"/>
    </row>
    <row r="2651" spans="121:124" x14ac:dyDescent="0.25">
      <c r="DQ2651" s="36"/>
      <c r="DR2651" s="36"/>
      <c r="DS2651" s="36"/>
      <c r="DT2651" s="36"/>
    </row>
    <row r="2652" spans="121:124" x14ac:dyDescent="0.25">
      <c r="DQ2652" s="36"/>
      <c r="DR2652" s="36"/>
      <c r="DS2652" s="36"/>
      <c r="DT2652" s="36"/>
    </row>
    <row r="2653" spans="121:124" x14ac:dyDescent="0.25">
      <c r="DQ2653" s="36"/>
      <c r="DR2653" s="36"/>
      <c r="DS2653" s="36"/>
      <c r="DT2653" s="36"/>
    </row>
    <row r="2654" spans="121:124" x14ac:dyDescent="0.25">
      <c r="DQ2654" s="36"/>
      <c r="DR2654" s="36"/>
      <c r="DS2654" s="36"/>
      <c r="DT2654" s="36"/>
    </row>
    <row r="2655" spans="121:124" x14ac:dyDescent="0.25">
      <c r="DQ2655" s="36"/>
      <c r="DR2655" s="36"/>
      <c r="DS2655" s="36"/>
      <c r="DT2655" s="36"/>
    </row>
    <row r="2656" spans="121:124" x14ac:dyDescent="0.25">
      <c r="DQ2656" s="36"/>
      <c r="DR2656" s="36"/>
      <c r="DS2656" s="36"/>
      <c r="DT2656" s="36"/>
    </row>
    <row r="2657" spans="121:124" x14ac:dyDescent="0.25">
      <c r="DQ2657" s="36"/>
      <c r="DR2657" s="36"/>
      <c r="DS2657" s="36"/>
      <c r="DT2657" s="36"/>
    </row>
    <row r="2658" spans="121:124" x14ac:dyDescent="0.25">
      <c r="DQ2658" s="36"/>
      <c r="DR2658" s="36"/>
      <c r="DS2658" s="36"/>
      <c r="DT2658" s="36"/>
    </row>
    <row r="2659" spans="121:124" x14ac:dyDescent="0.25">
      <c r="DQ2659" s="36"/>
      <c r="DR2659" s="36"/>
      <c r="DS2659" s="36"/>
      <c r="DT2659" s="36"/>
    </row>
    <row r="2660" spans="121:124" x14ac:dyDescent="0.25">
      <c r="DQ2660" s="36"/>
      <c r="DR2660" s="36"/>
      <c r="DS2660" s="36"/>
      <c r="DT2660" s="36"/>
    </row>
    <row r="2661" spans="121:124" x14ac:dyDescent="0.25">
      <c r="DQ2661" s="36"/>
      <c r="DR2661" s="36"/>
      <c r="DS2661" s="36"/>
      <c r="DT2661" s="36"/>
    </row>
    <row r="2662" spans="121:124" x14ac:dyDescent="0.25">
      <c r="DQ2662" s="36"/>
      <c r="DR2662" s="36"/>
      <c r="DS2662" s="36"/>
      <c r="DT2662" s="36"/>
    </row>
    <row r="2663" spans="121:124" x14ac:dyDescent="0.25">
      <c r="DQ2663" s="36"/>
      <c r="DR2663" s="36"/>
      <c r="DS2663" s="36"/>
      <c r="DT2663" s="36"/>
    </row>
    <row r="2664" spans="121:124" x14ac:dyDescent="0.25">
      <c r="DQ2664" s="36"/>
      <c r="DR2664" s="36"/>
      <c r="DS2664" s="36"/>
      <c r="DT2664" s="36"/>
    </row>
    <row r="2665" spans="121:124" x14ac:dyDescent="0.25">
      <c r="DQ2665" s="36"/>
      <c r="DR2665" s="36"/>
      <c r="DS2665" s="36"/>
      <c r="DT2665" s="36"/>
    </row>
    <row r="2666" spans="121:124" x14ac:dyDescent="0.25">
      <c r="DQ2666" s="36"/>
      <c r="DR2666" s="36"/>
      <c r="DS2666" s="36"/>
      <c r="DT2666" s="36"/>
    </row>
    <row r="2667" spans="121:124" x14ac:dyDescent="0.25">
      <c r="DQ2667" s="36"/>
      <c r="DR2667" s="36"/>
      <c r="DS2667" s="36"/>
      <c r="DT2667" s="36"/>
    </row>
    <row r="2668" spans="121:124" x14ac:dyDescent="0.25">
      <c r="DQ2668" s="36"/>
      <c r="DR2668" s="36"/>
      <c r="DS2668" s="36"/>
      <c r="DT2668" s="36"/>
    </row>
    <row r="2669" spans="121:124" x14ac:dyDescent="0.25">
      <c r="DQ2669" s="36"/>
      <c r="DR2669" s="36"/>
      <c r="DS2669" s="36"/>
      <c r="DT2669" s="36"/>
    </row>
    <row r="2670" spans="121:124" x14ac:dyDescent="0.25">
      <c r="DQ2670" s="36"/>
      <c r="DR2670" s="36"/>
      <c r="DS2670" s="36"/>
      <c r="DT2670" s="36"/>
    </row>
    <row r="2671" spans="121:124" x14ac:dyDescent="0.25">
      <c r="DQ2671" s="36"/>
      <c r="DR2671" s="36"/>
      <c r="DS2671" s="36"/>
      <c r="DT2671" s="36"/>
    </row>
    <row r="2672" spans="121:124" x14ac:dyDescent="0.25">
      <c r="DQ2672" s="36"/>
      <c r="DR2672" s="36"/>
      <c r="DS2672" s="36"/>
      <c r="DT2672" s="36"/>
    </row>
    <row r="2673" spans="121:124" x14ac:dyDescent="0.25">
      <c r="DQ2673" s="36"/>
      <c r="DR2673" s="36"/>
      <c r="DS2673" s="36"/>
      <c r="DT2673" s="36"/>
    </row>
    <row r="2674" spans="121:124" x14ac:dyDescent="0.25">
      <c r="DQ2674" s="36"/>
      <c r="DR2674" s="36"/>
      <c r="DS2674" s="36"/>
      <c r="DT2674" s="36"/>
    </row>
    <row r="2675" spans="121:124" x14ac:dyDescent="0.25">
      <c r="DQ2675" s="36"/>
      <c r="DR2675" s="36"/>
      <c r="DS2675" s="36"/>
      <c r="DT2675" s="36"/>
    </row>
    <row r="2676" spans="121:124" x14ac:dyDescent="0.25">
      <c r="DQ2676" s="36"/>
      <c r="DR2676" s="36"/>
      <c r="DS2676" s="36"/>
      <c r="DT2676" s="36"/>
    </row>
    <row r="2677" spans="121:124" x14ac:dyDescent="0.25">
      <c r="DQ2677" s="36"/>
      <c r="DR2677" s="36"/>
      <c r="DS2677" s="36"/>
      <c r="DT2677" s="36"/>
    </row>
    <row r="2678" spans="121:124" x14ac:dyDescent="0.25">
      <c r="DQ2678" s="36"/>
      <c r="DR2678" s="36"/>
      <c r="DS2678" s="36"/>
      <c r="DT2678" s="36"/>
    </row>
    <row r="2679" spans="121:124" x14ac:dyDescent="0.25">
      <c r="DQ2679" s="36"/>
      <c r="DR2679" s="36"/>
      <c r="DS2679" s="36"/>
      <c r="DT2679" s="36"/>
    </row>
    <row r="2680" spans="121:124" x14ac:dyDescent="0.25">
      <c r="DQ2680" s="36"/>
      <c r="DR2680" s="36"/>
      <c r="DS2680" s="36"/>
      <c r="DT2680" s="36"/>
    </row>
    <row r="2681" spans="121:124" x14ac:dyDescent="0.25">
      <c r="DQ2681" s="36"/>
      <c r="DR2681" s="36"/>
      <c r="DS2681" s="36"/>
      <c r="DT2681" s="36"/>
    </row>
    <row r="2682" spans="121:124" x14ac:dyDescent="0.25">
      <c r="DQ2682" s="36"/>
      <c r="DR2682" s="36"/>
      <c r="DS2682" s="36"/>
      <c r="DT2682" s="36"/>
    </row>
    <row r="2683" spans="121:124" x14ac:dyDescent="0.25">
      <c r="DQ2683" s="36"/>
      <c r="DR2683" s="36"/>
      <c r="DS2683" s="36"/>
      <c r="DT2683" s="36"/>
    </row>
    <row r="2684" spans="121:124" x14ac:dyDescent="0.25">
      <c r="DQ2684" s="36"/>
      <c r="DR2684" s="36"/>
      <c r="DS2684" s="36"/>
      <c r="DT2684" s="36"/>
    </row>
    <row r="2685" spans="121:124" x14ac:dyDescent="0.25">
      <c r="DQ2685" s="36"/>
      <c r="DR2685" s="36"/>
      <c r="DS2685" s="36"/>
      <c r="DT2685" s="36"/>
    </row>
    <row r="2686" spans="121:124" x14ac:dyDescent="0.25">
      <c r="DQ2686" s="36"/>
      <c r="DR2686" s="36"/>
      <c r="DS2686" s="36"/>
      <c r="DT2686" s="36"/>
    </row>
    <row r="2687" spans="121:124" x14ac:dyDescent="0.25">
      <c r="DQ2687" s="36"/>
      <c r="DR2687" s="36"/>
      <c r="DS2687" s="36"/>
      <c r="DT2687" s="36"/>
    </row>
    <row r="2688" spans="121:124" x14ac:dyDescent="0.25">
      <c r="DQ2688" s="36"/>
      <c r="DR2688" s="36"/>
      <c r="DS2688" s="36"/>
      <c r="DT2688" s="36"/>
    </row>
    <row r="2689" spans="121:124" x14ac:dyDescent="0.25">
      <c r="DQ2689" s="36"/>
      <c r="DR2689" s="36"/>
      <c r="DS2689" s="36"/>
      <c r="DT2689" s="36"/>
    </row>
    <row r="2690" spans="121:124" x14ac:dyDescent="0.25">
      <c r="DQ2690" s="36"/>
      <c r="DR2690" s="36"/>
      <c r="DS2690" s="36"/>
      <c r="DT2690" s="36"/>
    </row>
    <row r="2691" spans="121:124" x14ac:dyDescent="0.25">
      <c r="DQ2691" s="36"/>
      <c r="DR2691" s="36"/>
      <c r="DS2691" s="36"/>
      <c r="DT2691" s="36"/>
    </row>
    <row r="2692" spans="121:124" x14ac:dyDescent="0.25">
      <c r="DQ2692" s="36"/>
      <c r="DR2692" s="36"/>
      <c r="DS2692" s="36"/>
      <c r="DT2692" s="36"/>
    </row>
    <row r="2693" spans="121:124" x14ac:dyDescent="0.25">
      <c r="DQ2693" s="36"/>
      <c r="DR2693" s="36"/>
      <c r="DS2693" s="36"/>
      <c r="DT2693" s="36"/>
    </row>
    <row r="2694" spans="121:124" x14ac:dyDescent="0.25">
      <c r="DQ2694" s="36"/>
      <c r="DR2694" s="36"/>
      <c r="DS2694" s="36"/>
      <c r="DT2694" s="36"/>
    </row>
    <row r="2695" spans="121:124" x14ac:dyDescent="0.25">
      <c r="DQ2695" s="36"/>
      <c r="DR2695" s="36"/>
      <c r="DS2695" s="36"/>
      <c r="DT2695" s="36"/>
    </row>
    <row r="2696" spans="121:124" x14ac:dyDescent="0.25">
      <c r="DQ2696" s="36"/>
      <c r="DR2696" s="36"/>
      <c r="DS2696" s="36"/>
      <c r="DT2696" s="36"/>
    </row>
    <row r="2697" spans="121:124" x14ac:dyDescent="0.25">
      <c r="DQ2697" s="36"/>
      <c r="DR2697" s="36"/>
      <c r="DS2697" s="36"/>
      <c r="DT2697" s="36"/>
    </row>
    <row r="2698" spans="121:124" x14ac:dyDescent="0.25">
      <c r="DQ2698" s="36"/>
      <c r="DR2698" s="36"/>
      <c r="DS2698" s="36"/>
      <c r="DT2698" s="36"/>
    </row>
    <row r="2699" spans="121:124" x14ac:dyDescent="0.25">
      <c r="DQ2699" s="36"/>
      <c r="DR2699" s="36"/>
      <c r="DS2699" s="36"/>
      <c r="DT2699" s="36"/>
    </row>
    <row r="2700" spans="121:124" x14ac:dyDescent="0.25">
      <c r="DQ2700" s="36"/>
      <c r="DR2700" s="36"/>
      <c r="DS2700" s="36"/>
      <c r="DT2700" s="36"/>
    </row>
    <row r="2701" spans="121:124" x14ac:dyDescent="0.25">
      <c r="DQ2701" s="36"/>
      <c r="DR2701" s="36"/>
      <c r="DS2701" s="36"/>
      <c r="DT2701" s="36"/>
    </row>
    <row r="2702" spans="121:124" x14ac:dyDescent="0.25">
      <c r="DQ2702" s="36"/>
      <c r="DR2702" s="36"/>
      <c r="DS2702" s="36"/>
      <c r="DT2702" s="36"/>
    </row>
    <row r="2703" spans="121:124" x14ac:dyDescent="0.25">
      <c r="DQ2703" s="36"/>
      <c r="DR2703" s="36"/>
      <c r="DS2703" s="36"/>
      <c r="DT2703" s="36"/>
    </row>
    <row r="2704" spans="121:124" x14ac:dyDescent="0.25">
      <c r="DQ2704" s="36"/>
      <c r="DR2704" s="36"/>
      <c r="DS2704" s="36"/>
      <c r="DT2704" s="36"/>
    </row>
    <row r="2705" spans="121:124" x14ac:dyDescent="0.25">
      <c r="DQ2705" s="36"/>
      <c r="DR2705" s="36"/>
      <c r="DS2705" s="36"/>
      <c r="DT2705" s="36"/>
    </row>
    <row r="2706" spans="121:124" x14ac:dyDescent="0.25">
      <c r="DQ2706" s="36"/>
      <c r="DR2706" s="36"/>
      <c r="DS2706" s="36"/>
      <c r="DT2706" s="36"/>
    </row>
    <row r="2707" spans="121:124" x14ac:dyDescent="0.25">
      <c r="DQ2707" s="36"/>
      <c r="DR2707" s="36"/>
      <c r="DS2707" s="36"/>
      <c r="DT2707" s="36"/>
    </row>
    <row r="2708" spans="121:124" x14ac:dyDescent="0.25">
      <c r="DQ2708" s="36"/>
      <c r="DR2708" s="36"/>
      <c r="DS2708" s="36"/>
      <c r="DT2708" s="36"/>
    </row>
    <row r="2709" spans="121:124" x14ac:dyDescent="0.25">
      <c r="DQ2709" s="36"/>
      <c r="DR2709" s="36"/>
      <c r="DS2709" s="36"/>
      <c r="DT2709" s="36"/>
    </row>
    <row r="2710" spans="121:124" x14ac:dyDescent="0.25">
      <c r="DQ2710" s="36"/>
      <c r="DR2710" s="36"/>
      <c r="DS2710" s="36"/>
      <c r="DT2710" s="36"/>
    </row>
    <row r="2711" spans="121:124" x14ac:dyDescent="0.25">
      <c r="DQ2711" s="36"/>
      <c r="DR2711" s="36"/>
      <c r="DS2711" s="36"/>
      <c r="DT2711" s="36"/>
    </row>
    <row r="2712" spans="121:124" x14ac:dyDescent="0.25">
      <c r="DQ2712" s="36"/>
      <c r="DR2712" s="36"/>
      <c r="DS2712" s="36"/>
      <c r="DT2712" s="36"/>
    </row>
    <row r="2713" spans="121:124" x14ac:dyDescent="0.25">
      <c r="DQ2713" s="36"/>
      <c r="DR2713" s="36"/>
      <c r="DS2713" s="36"/>
      <c r="DT2713" s="36"/>
    </row>
    <row r="2714" spans="121:124" x14ac:dyDescent="0.25">
      <c r="DQ2714" s="36"/>
      <c r="DR2714" s="36"/>
      <c r="DS2714" s="36"/>
      <c r="DT2714" s="36"/>
    </row>
    <row r="2715" spans="121:124" x14ac:dyDescent="0.25">
      <c r="DQ2715" s="36"/>
      <c r="DR2715" s="36"/>
      <c r="DS2715" s="36"/>
      <c r="DT2715" s="36"/>
    </row>
    <row r="2716" spans="121:124" x14ac:dyDescent="0.25">
      <c r="DQ2716" s="36"/>
      <c r="DR2716" s="36"/>
      <c r="DS2716" s="36"/>
      <c r="DT2716" s="36"/>
    </row>
    <row r="2717" spans="121:124" x14ac:dyDescent="0.25">
      <c r="DQ2717" s="36"/>
      <c r="DR2717" s="36"/>
      <c r="DS2717" s="36"/>
      <c r="DT2717" s="36"/>
    </row>
    <row r="2718" spans="121:124" x14ac:dyDescent="0.25">
      <c r="DQ2718" s="36"/>
      <c r="DR2718" s="36"/>
      <c r="DS2718" s="36"/>
      <c r="DT2718" s="36"/>
    </row>
    <row r="2719" spans="121:124" x14ac:dyDescent="0.25">
      <c r="DQ2719" s="36"/>
      <c r="DR2719" s="36"/>
      <c r="DS2719" s="36"/>
      <c r="DT2719" s="36"/>
    </row>
    <row r="2720" spans="121:124" x14ac:dyDescent="0.25">
      <c r="DQ2720" s="36"/>
      <c r="DR2720" s="36"/>
      <c r="DS2720" s="36"/>
      <c r="DT2720" s="36"/>
    </row>
    <row r="2721" spans="121:124" x14ac:dyDescent="0.25">
      <c r="DQ2721" s="36"/>
      <c r="DR2721" s="36"/>
      <c r="DS2721" s="36"/>
      <c r="DT2721" s="36"/>
    </row>
    <row r="2722" spans="121:124" x14ac:dyDescent="0.25">
      <c r="DQ2722" s="36"/>
      <c r="DR2722" s="36"/>
      <c r="DS2722" s="36"/>
      <c r="DT2722" s="36"/>
    </row>
    <row r="2723" spans="121:124" x14ac:dyDescent="0.25">
      <c r="DQ2723" s="36"/>
      <c r="DR2723" s="36"/>
      <c r="DS2723" s="36"/>
      <c r="DT2723" s="36"/>
    </row>
    <row r="2724" spans="121:124" x14ac:dyDescent="0.25">
      <c r="DQ2724" s="36"/>
      <c r="DR2724" s="36"/>
      <c r="DS2724" s="36"/>
      <c r="DT2724" s="36"/>
    </row>
    <row r="2725" spans="121:124" x14ac:dyDescent="0.25">
      <c r="DQ2725" s="36"/>
      <c r="DR2725" s="36"/>
      <c r="DS2725" s="36"/>
      <c r="DT2725" s="36"/>
    </row>
    <row r="2726" spans="121:124" x14ac:dyDescent="0.25">
      <c r="DQ2726" s="36"/>
      <c r="DR2726" s="36"/>
      <c r="DS2726" s="36"/>
      <c r="DT2726" s="36"/>
    </row>
    <row r="2727" spans="121:124" x14ac:dyDescent="0.25">
      <c r="DQ2727" s="36"/>
      <c r="DR2727" s="36"/>
      <c r="DS2727" s="36"/>
      <c r="DT2727" s="36"/>
    </row>
    <row r="2728" spans="121:124" x14ac:dyDescent="0.25">
      <c r="DQ2728" s="36"/>
      <c r="DR2728" s="36"/>
      <c r="DS2728" s="36"/>
      <c r="DT2728" s="36"/>
    </row>
    <row r="2729" spans="121:124" x14ac:dyDescent="0.25">
      <c r="DQ2729" s="36"/>
      <c r="DR2729" s="36"/>
      <c r="DS2729" s="36"/>
      <c r="DT2729" s="36"/>
    </row>
    <row r="2730" spans="121:124" x14ac:dyDescent="0.25">
      <c r="DQ2730" s="36"/>
      <c r="DR2730" s="36"/>
      <c r="DS2730" s="36"/>
      <c r="DT2730" s="36"/>
    </row>
    <row r="2731" spans="121:124" x14ac:dyDescent="0.25">
      <c r="DQ2731" s="36"/>
      <c r="DR2731" s="36"/>
      <c r="DS2731" s="36"/>
      <c r="DT2731" s="36"/>
    </row>
    <row r="2732" spans="121:124" x14ac:dyDescent="0.25">
      <c r="DQ2732" s="36"/>
      <c r="DR2732" s="36"/>
      <c r="DS2732" s="36"/>
      <c r="DT2732" s="36"/>
    </row>
    <row r="2733" spans="121:124" x14ac:dyDescent="0.25">
      <c r="DQ2733" s="36"/>
      <c r="DR2733" s="36"/>
      <c r="DS2733" s="36"/>
      <c r="DT2733" s="36"/>
    </row>
    <row r="2734" spans="121:124" x14ac:dyDescent="0.25">
      <c r="DQ2734" s="36"/>
      <c r="DR2734" s="36"/>
      <c r="DS2734" s="36"/>
      <c r="DT2734" s="36"/>
    </row>
    <row r="2735" spans="121:124" x14ac:dyDescent="0.25">
      <c r="DQ2735" s="36"/>
      <c r="DR2735" s="36"/>
      <c r="DS2735" s="36"/>
      <c r="DT2735" s="36"/>
    </row>
    <row r="2736" spans="121:124" x14ac:dyDescent="0.25">
      <c r="DQ2736" s="36"/>
      <c r="DR2736" s="36"/>
      <c r="DS2736" s="36"/>
      <c r="DT2736" s="36"/>
    </row>
    <row r="2737" spans="121:124" x14ac:dyDescent="0.25">
      <c r="DQ2737" s="36"/>
      <c r="DR2737" s="36"/>
      <c r="DS2737" s="36"/>
      <c r="DT2737" s="36"/>
    </row>
    <row r="2738" spans="121:124" x14ac:dyDescent="0.25">
      <c r="DQ2738" s="36"/>
      <c r="DR2738" s="36"/>
      <c r="DS2738" s="36"/>
      <c r="DT2738" s="36"/>
    </row>
    <row r="2739" spans="121:124" x14ac:dyDescent="0.25">
      <c r="DQ2739" s="36"/>
      <c r="DR2739" s="36"/>
      <c r="DS2739" s="36"/>
      <c r="DT2739" s="36"/>
    </row>
    <row r="2740" spans="121:124" x14ac:dyDescent="0.25">
      <c r="DQ2740" s="36"/>
      <c r="DR2740" s="36"/>
      <c r="DS2740" s="36"/>
      <c r="DT2740" s="36"/>
    </row>
    <row r="2741" spans="121:124" x14ac:dyDescent="0.25">
      <c r="DQ2741" s="36"/>
      <c r="DR2741" s="36"/>
      <c r="DS2741" s="36"/>
      <c r="DT2741" s="36"/>
    </row>
    <row r="2742" spans="121:124" x14ac:dyDescent="0.25">
      <c r="DQ2742" s="36"/>
      <c r="DR2742" s="36"/>
      <c r="DS2742" s="36"/>
      <c r="DT2742" s="36"/>
    </row>
    <row r="2743" spans="121:124" x14ac:dyDescent="0.25">
      <c r="DQ2743" s="36"/>
      <c r="DR2743" s="36"/>
      <c r="DS2743" s="36"/>
      <c r="DT2743" s="36"/>
    </row>
    <row r="2744" spans="121:124" x14ac:dyDescent="0.25">
      <c r="DQ2744" s="36"/>
      <c r="DR2744" s="36"/>
      <c r="DS2744" s="36"/>
      <c r="DT2744" s="36"/>
    </row>
    <row r="2745" spans="121:124" x14ac:dyDescent="0.25">
      <c r="DQ2745" s="36"/>
      <c r="DR2745" s="36"/>
      <c r="DS2745" s="36"/>
      <c r="DT2745" s="36"/>
    </row>
    <row r="2746" spans="121:124" x14ac:dyDescent="0.25">
      <c r="DQ2746" s="36"/>
      <c r="DR2746" s="36"/>
      <c r="DS2746" s="36"/>
      <c r="DT2746" s="36"/>
    </row>
    <row r="2747" spans="121:124" x14ac:dyDescent="0.25">
      <c r="DQ2747" s="36"/>
      <c r="DR2747" s="36"/>
      <c r="DS2747" s="36"/>
      <c r="DT2747" s="36"/>
    </row>
    <row r="2748" spans="121:124" x14ac:dyDescent="0.25">
      <c r="DQ2748" s="36"/>
      <c r="DR2748" s="36"/>
      <c r="DS2748" s="36"/>
      <c r="DT2748" s="36"/>
    </row>
    <row r="2749" spans="121:124" x14ac:dyDescent="0.25">
      <c r="DQ2749" s="36"/>
      <c r="DR2749" s="36"/>
      <c r="DS2749" s="36"/>
      <c r="DT2749" s="36"/>
    </row>
    <row r="2750" spans="121:124" x14ac:dyDescent="0.25">
      <c r="DQ2750" s="36"/>
      <c r="DR2750" s="36"/>
      <c r="DS2750" s="36"/>
      <c r="DT2750" s="36"/>
    </row>
    <row r="2751" spans="121:124" x14ac:dyDescent="0.25">
      <c r="DQ2751" s="36"/>
      <c r="DR2751" s="36"/>
      <c r="DS2751" s="36"/>
      <c r="DT2751" s="36"/>
    </row>
    <row r="2752" spans="121:124" x14ac:dyDescent="0.25">
      <c r="DQ2752" s="36"/>
      <c r="DR2752" s="36"/>
      <c r="DS2752" s="36"/>
      <c r="DT2752" s="36"/>
    </row>
    <row r="2753" spans="121:124" x14ac:dyDescent="0.25">
      <c r="DQ2753" s="36"/>
      <c r="DR2753" s="36"/>
      <c r="DS2753" s="36"/>
      <c r="DT2753" s="36"/>
    </row>
    <row r="2754" spans="121:124" x14ac:dyDescent="0.25">
      <c r="DQ2754" s="36"/>
      <c r="DR2754" s="36"/>
      <c r="DS2754" s="36"/>
      <c r="DT2754" s="36"/>
    </row>
    <row r="2755" spans="121:124" x14ac:dyDescent="0.25">
      <c r="DQ2755" s="36"/>
      <c r="DR2755" s="36"/>
      <c r="DS2755" s="36"/>
      <c r="DT2755" s="36"/>
    </row>
    <row r="2756" spans="121:124" x14ac:dyDescent="0.25">
      <c r="DQ2756" s="36"/>
      <c r="DR2756" s="36"/>
      <c r="DS2756" s="36"/>
      <c r="DT2756" s="36"/>
    </row>
    <row r="2757" spans="121:124" x14ac:dyDescent="0.25">
      <c r="DQ2757" s="36"/>
      <c r="DR2757" s="36"/>
      <c r="DS2757" s="36"/>
      <c r="DT2757" s="36"/>
    </row>
    <row r="2758" spans="121:124" x14ac:dyDescent="0.25">
      <c r="DQ2758" s="36"/>
      <c r="DR2758" s="36"/>
      <c r="DS2758" s="36"/>
      <c r="DT2758" s="36"/>
    </row>
    <row r="2759" spans="121:124" x14ac:dyDescent="0.25">
      <c r="DQ2759" s="36"/>
      <c r="DR2759" s="36"/>
      <c r="DS2759" s="36"/>
      <c r="DT2759" s="36"/>
    </row>
    <row r="2760" spans="121:124" x14ac:dyDescent="0.25">
      <c r="DQ2760" s="36"/>
      <c r="DR2760" s="36"/>
      <c r="DS2760" s="36"/>
      <c r="DT2760" s="36"/>
    </row>
    <row r="2761" spans="121:124" x14ac:dyDescent="0.25">
      <c r="DQ2761" s="36"/>
      <c r="DR2761" s="36"/>
      <c r="DS2761" s="36"/>
      <c r="DT2761" s="36"/>
    </row>
    <row r="2762" spans="121:124" x14ac:dyDescent="0.25">
      <c r="DQ2762" s="36"/>
      <c r="DR2762" s="36"/>
      <c r="DS2762" s="36"/>
      <c r="DT2762" s="36"/>
    </row>
    <row r="2763" spans="121:124" x14ac:dyDescent="0.25">
      <c r="DQ2763" s="36"/>
      <c r="DR2763" s="36"/>
      <c r="DS2763" s="36"/>
      <c r="DT2763" s="36"/>
    </row>
    <row r="2764" spans="121:124" x14ac:dyDescent="0.25">
      <c r="DQ2764" s="36"/>
      <c r="DR2764" s="36"/>
      <c r="DS2764" s="36"/>
      <c r="DT2764" s="36"/>
    </row>
    <row r="2765" spans="121:124" x14ac:dyDescent="0.25">
      <c r="DQ2765" s="36"/>
      <c r="DR2765" s="36"/>
      <c r="DS2765" s="36"/>
      <c r="DT2765" s="36"/>
    </row>
    <row r="2766" spans="121:124" x14ac:dyDescent="0.25">
      <c r="DQ2766" s="36"/>
      <c r="DR2766" s="36"/>
      <c r="DS2766" s="36"/>
      <c r="DT2766" s="36"/>
    </row>
    <row r="2767" spans="121:124" x14ac:dyDescent="0.25">
      <c r="DQ2767" s="36"/>
      <c r="DR2767" s="36"/>
      <c r="DS2767" s="36"/>
      <c r="DT2767" s="36"/>
    </row>
    <row r="2768" spans="121:124" x14ac:dyDescent="0.25">
      <c r="DQ2768" s="36"/>
      <c r="DR2768" s="36"/>
      <c r="DS2768" s="36"/>
      <c r="DT2768" s="36"/>
    </row>
    <row r="2769" spans="121:124" x14ac:dyDescent="0.25">
      <c r="DQ2769" s="36"/>
      <c r="DR2769" s="36"/>
      <c r="DS2769" s="36"/>
      <c r="DT2769" s="36"/>
    </row>
    <row r="2770" spans="121:124" x14ac:dyDescent="0.25">
      <c r="DQ2770" s="36"/>
      <c r="DR2770" s="36"/>
      <c r="DS2770" s="36"/>
      <c r="DT2770" s="36"/>
    </row>
    <row r="2771" spans="121:124" x14ac:dyDescent="0.25">
      <c r="DQ2771" s="36"/>
      <c r="DR2771" s="36"/>
      <c r="DS2771" s="36"/>
      <c r="DT2771" s="36"/>
    </row>
    <row r="2772" spans="121:124" x14ac:dyDescent="0.25">
      <c r="DQ2772" s="36"/>
      <c r="DR2772" s="36"/>
      <c r="DS2772" s="36"/>
      <c r="DT2772" s="36"/>
    </row>
    <row r="2773" spans="121:124" x14ac:dyDescent="0.25">
      <c r="DQ2773" s="36"/>
      <c r="DR2773" s="36"/>
      <c r="DS2773" s="36"/>
      <c r="DT2773" s="36"/>
    </row>
    <row r="2774" spans="121:124" x14ac:dyDescent="0.25">
      <c r="DQ2774" s="36"/>
      <c r="DR2774" s="36"/>
      <c r="DS2774" s="36"/>
      <c r="DT2774" s="36"/>
    </row>
    <row r="2775" spans="121:124" x14ac:dyDescent="0.25">
      <c r="DQ2775" s="36"/>
      <c r="DR2775" s="36"/>
      <c r="DS2775" s="36"/>
      <c r="DT2775" s="36"/>
    </row>
    <row r="2776" spans="121:124" x14ac:dyDescent="0.25">
      <c r="DQ2776" s="36"/>
      <c r="DR2776" s="36"/>
      <c r="DS2776" s="36"/>
      <c r="DT2776" s="36"/>
    </row>
    <row r="2777" spans="121:124" x14ac:dyDescent="0.25">
      <c r="DQ2777" s="36"/>
      <c r="DR2777" s="36"/>
      <c r="DS2777" s="36"/>
      <c r="DT2777" s="36"/>
    </row>
    <row r="2778" spans="121:124" x14ac:dyDescent="0.25">
      <c r="DQ2778" s="36"/>
      <c r="DR2778" s="36"/>
      <c r="DS2778" s="36"/>
      <c r="DT2778" s="36"/>
    </row>
    <row r="2779" spans="121:124" x14ac:dyDescent="0.25">
      <c r="DQ2779" s="36"/>
      <c r="DR2779" s="36"/>
      <c r="DS2779" s="36"/>
      <c r="DT2779" s="36"/>
    </row>
    <row r="2780" spans="121:124" x14ac:dyDescent="0.25">
      <c r="DQ2780" s="36"/>
      <c r="DR2780" s="36"/>
      <c r="DS2780" s="36"/>
      <c r="DT2780" s="36"/>
    </row>
    <row r="2781" spans="121:124" x14ac:dyDescent="0.25">
      <c r="DQ2781" s="36"/>
      <c r="DR2781" s="36"/>
      <c r="DS2781" s="36"/>
      <c r="DT2781" s="36"/>
    </row>
    <row r="2782" spans="121:124" x14ac:dyDescent="0.25">
      <c r="DQ2782" s="36"/>
      <c r="DR2782" s="36"/>
      <c r="DS2782" s="36"/>
      <c r="DT2782" s="36"/>
    </row>
    <row r="2783" spans="121:124" x14ac:dyDescent="0.25">
      <c r="DQ2783" s="36"/>
      <c r="DR2783" s="36"/>
      <c r="DS2783" s="36"/>
      <c r="DT2783" s="36"/>
    </row>
    <row r="2784" spans="121:124" x14ac:dyDescent="0.25">
      <c r="DQ2784" s="36"/>
      <c r="DR2784" s="36"/>
      <c r="DS2784" s="36"/>
      <c r="DT2784" s="36"/>
    </row>
    <row r="2785" spans="121:124" x14ac:dyDescent="0.25">
      <c r="DQ2785" s="36"/>
      <c r="DR2785" s="36"/>
      <c r="DS2785" s="36"/>
      <c r="DT2785" s="36"/>
    </row>
    <row r="2786" spans="121:124" x14ac:dyDescent="0.25">
      <c r="DQ2786" s="36"/>
      <c r="DR2786" s="36"/>
      <c r="DS2786" s="36"/>
      <c r="DT2786" s="36"/>
    </row>
    <row r="2787" spans="121:124" x14ac:dyDescent="0.25">
      <c r="DQ2787" s="36"/>
      <c r="DR2787" s="36"/>
      <c r="DS2787" s="36"/>
      <c r="DT2787" s="36"/>
    </row>
    <row r="2788" spans="121:124" x14ac:dyDescent="0.25">
      <c r="DQ2788" s="36"/>
      <c r="DR2788" s="36"/>
      <c r="DS2788" s="36"/>
      <c r="DT2788" s="36"/>
    </row>
    <row r="2789" spans="121:124" x14ac:dyDescent="0.25">
      <c r="DQ2789" s="36"/>
      <c r="DR2789" s="36"/>
      <c r="DS2789" s="36"/>
      <c r="DT2789" s="36"/>
    </row>
    <row r="2790" spans="121:124" x14ac:dyDescent="0.25">
      <c r="DQ2790" s="36"/>
      <c r="DR2790" s="36"/>
      <c r="DS2790" s="36"/>
      <c r="DT2790" s="36"/>
    </row>
    <row r="2791" spans="121:124" x14ac:dyDescent="0.25">
      <c r="DQ2791" s="36"/>
      <c r="DR2791" s="36"/>
      <c r="DS2791" s="36"/>
      <c r="DT2791" s="36"/>
    </row>
    <row r="2792" spans="121:124" x14ac:dyDescent="0.25">
      <c r="DQ2792" s="36"/>
      <c r="DR2792" s="36"/>
      <c r="DS2792" s="36"/>
      <c r="DT2792" s="36"/>
    </row>
    <row r="2793" spans="121:124" x14ac:dyDescent="0.25">
      <c r="DQ2793" s="36"/>
      <c r="DR2793" s="36"/>
      <c r="DS2793" s="36"/>
      <c r="DT2793" s="36"/>
    </row>
    <row r="2794" spans="121:124" x14ac:dyDescent="0.25">
      <c r="DQ2794" s="36"/>
      <c r="DR2794" s="36"/>
      <c r="DS2794" s="36"/>
      <c r="DT2794" s="36"/>
    </row>
    <row r="2795" spans="121:124" x14ac:dyDescent="0.25">
      <c r="DQ2795" s="36"/>
      <c r="DR2795" s="36"/>
      <c r="DS2795" s="36"/>
      <c r="DT2795" s="36"/>
    </row>
    <row r="2796" spans="121:124" x14ac:dyDescent="0.25">
      <c r="DQ2796" s="36"/>
      <c r="DR2796" s="36"/>
      <c r="DS2796" s="36"/>
      <c r="DT2796" s="36"/>
    </row>
    <row r="2797" spans="121:124" x14ac:dyDescent="0.25">
      <c r="DQ2797" s="36"/>
      <c r="DR2797" s="36"/>
      <c r="DS2797" s="36"/>
      <c r="DT2797" s="36"/>
    </row>
    <row r="2798" spans="121:124" x14ac:dyDescent="0.25">
      <c r="DQ2798" s="36"/>
      <c r="DR2798" s="36"/>
      <c r="DS2798" s="36"/>
      <c r="DT2798" s="36"/>
    </row>
    <row r="2799" spans="121:124" x14ac:dyDescent="0.25">
      <c r="DQ2799" s="36"/>
      <c r="DR2799" s="36"/>
      <c r="DS2799" s="36"/>
      <c r="DT2799" s="36"/>
    </row>
    <row r="2800" spans="121:124" x14ac:dyDescent="0.25">
      <c r="DQ2800" s="36"/>
      <c r="DR2800" s="36"/>
      <c r="DS2800" s="36"/>
      <c r="DT2800" s="36"/>
    </row>
    <row r="2801" spans="121:124" x14ac:dyDescent="0.25">
      <c r="DQ2801" s="36"/>
      <c r="DR2801" s="36"/>
      <c r="DS2801" s="36"/>
      <c r="DT2801" s="36"/>
    </row>
    <row r="2802" spans="121:124" x14ac:dyDescent="0.25">
      <c r="DQ2802" s="36"/>
      <c r="DR2802" s="36"/>
      <c r="DS2802" s="36"/>
      <c r="DT2802" s="36"/>
    </row>
    <row r="2803" spans="121:124" x14ac:dyDescent="0.25">
      <c r="DQ2803" s="36"/>
      <c r="DR2803" s="36"/>
      <c r="DS2803" s="36"/>
      <c r="DT2803" s="36"/>
    </row>
    <row r="2804" spans="121:124" x14ac:dyDescent="0.25">
      <c r="DQ2804" s="36"/>
      <c r="DR2804" s="36"/>
      <c r="DS2804" s="36"/>
      <c r="DT2804" s="36"/>
    </row>
    <row r="2805" spans="121:124" x14ac:dyDescent="0.25">
      <c r="DQ2805" s="36"/>
      <c r="DR2805" s="36"/>
      <c r="DS2805" s="36"/>
      <c r="DT2805" s="36"/>
    </row>
    <row r="2806" spans="121:124" x14ac:dyDescent="0.25">
      <c r="DQ2806" s="36"/>
      <c r="DR2806" s="36"/>
      <c r="DS2806" s="36"/>
      <c r="DT2806" s="36"/>
    </row>
    <row r="2807" spans="121:124" x14ac:dyDescent="0.25">
      <c r="DQ2807" s="36"/>
      <c r="DR2807" s="36"/>
      <c r="DS2807" s="36"/>
      <c r="DT2807" s="36"/>
    </row>
    <row r="2808" spans="121:124" x14ac:dyDescent="0.25">
      <c r="DQ2808" s="36"/>
      <c r="DR2808" s="36"/>
      <c r="DS2808" s="36"/>
      <c r="DT2808" s="36"/>
    </row>
    <row r="2809" spans="121:124" x14ac:dyDescent="0.25">
      <c r="DQ2809" s="36"/>
      <c r="DR2809" s="36"/>
      <c r="DS2809" s="36"/>
      <c r="DT2809" s="36"/>
    </row>
    <row r="2810" spans="121:124" x14ac:dyDescent="0.25">
      <c r="DQ2810" s="36"/>
      <c r="DR2810" s="36"/>
      <c r="DS2810" s="36"/>
      <c r="DT2810" s="36"/>
    </row>
    <row r="2811" spans="121:124" x14ac:dyDescent="0.25">
      <c r="DQ2811" s="36"/>
      <c r="DR2811" s="36"/>
      <c r="DS2811" s="36"/>
      <c r="DT2811" s="36"/>
    </row>
    <row r="2812" spans="121:124" x14ac:dyDescent="0.25">
      <c r="DQ2812" s="36"/>
      <c r="DR2812" s="36"/>
      <c r="DS2812" s="36"/>
      <c r="DT2812" s="36"/>
    </row>
    <row r="2813" spans="121:124" x14ac:dyDescent="0.25">
      <c r="DQ2813" s="36"/>
      <c r="DR2813" s="36"/>
      <c r="DS2813" s="36"/>
      <c r="DT2813" s="36"/>
    </row>
    <row r="2814" spans="121:124" x14ac:dyDescent="0.25">
      <c r="DQ2814" s="36"/>
      <c r="DR2814" s="36"/>
      <c r="DS2814" s="36"/>
      <c r="DT2814" s="36"/>
    </row>
    <row r="2815" spans="121:124" x14ac:dyDescent="0.25">
      <c r="DQ2815" s="36"/>
      <c r="DR2815" s="36"/>
      <c r="DS2815" s="36"/>
      <c r="DT2815" s="36"/>
    </row>
    <row r="2816" spans="121:124" x14ac:dyDescent="0.25">
      <c r="DQ2816" s="36"/>
      <c r="DR2816" s="36"/>
      <c r="DS2816" s="36"/>
      <c r="DT2816" s="36"/>
    </row>
    <row r="2817" spans="121:124" x14ac:dyDescent="0.25">
      <c r="DQ2817" s="36"/>
      <c r="DR2817" s="36"/>
      <c r="DS2817" s="36"/>
      <c r="DT2817" s="36"/>
    </row>
    <row r="2818" spans="121:124" x14ac:dyDescent="0.25">
      <c r="DQ2818" s="36"/>
      <c r="DR2818" s="36"/>
      <c r="DS2818" s="36"/>
      <c r="DT2818" s="36"/>
    </row>
    <row r="2819" spans="121:124" x14ac:dyDescent="0.25">
      <c r="DQ2819" s="36"/>
      <c r="DR2819" s="36"/>
      <c r="DS2819" s="36"/>
      <c r="DT2819" s="36"/>
    </row>
    <row r="2820" spans="121:124" x14ac:dyDescent="0.25">
      <c r="DQ2820" s="36"/>
      <c r="DR2820" s="36"/>
      <c r="DS2820" s="36"/>
      <c r="DT2820" s="36"/>
    </row>
    <row r="2821" spans="121:124" x14ac:dyDescent="0.25">
      <c r="DQ2821" s="36"/>
      <c r="DR2821" s="36"/>
      <c r="DS2821" s="36"/>
      <c r="DT2821" s="36"/>
    </row>
    <row r="2822" spans="121:124" x14ac:dyDescent="0.25">
      <c r="DQ2822" s="36"/>
      <c r="DR2822" s="36"/>
      <c r="DS2822" s="36"/>
      <c r="DT2822" s="36"/>
    </row>
    <row r="2823" spans="121:124" x14ac:dyDescent="0.25">
      <c r="DQ2823" s="36"/>
      <c r="DR2823" s="36"/>
      <c r="DS2823" s="36"/>
      <c r="DT2823" s="36"/>
    </row>
    <row r="2824" spans="121:124" x14ac:dyDescent="0.25">
      <c r="DQ2824" s="36"/>
      <c r="DR2824" s="36"/>
      <c r="DS2824" s="36"/>
      <c r="DT2824" s="36"/>
    </row>
    <row r="2825" spans="121:124" x14ac:dyDescent="0.25">
      <c r="DQ2825" s="36"/>
      <c r="DR2825" s="36"/>
      <c r="DS2825" s="36"/>
      <c r="DT2825" s="36"/>
    </row>
    <row r="2826" spans="121:124" x14ac:dyDescent="0.25">
      <c r="DQ2826" s="36"/>
      <c r="DR2826" s="36"/>
      <c r="DS2826" s="36"/>
      <c r="DT2826" s="36"/>
    </row>
    <row r="2827" spans="121:124" x14ac:dyDescent="0.25">
      <c r="DQ2827" s="36"/>
      <c r="DR2827" s="36"/>
      <c r="DS2827" s="36"/>
      <c r="DT2827" s="36"/>
    </row>
    <row r="2828" spans="121:124" x14ac:dyDescent="0.25">
      <c r="DQ2828" s="36"/>
      <c r="DR2828" s="36"/>
      <c r="DS2828" s="36"/>
      <c r="DT2828" s="36"/>
    </row>
    <row r="2829" spans="121:124" x14ac:dyDescent="0.25">
      <c r="DQ2829" s="36"/>
      <c r="DR2829" s="36"/>
      <c r="DS2829" s="36"/>
      <c r="DT2829" s="36"/>
    </row>
    <row r="2830" spans="121:124" x14ac:dyDescent="0.25">
      <c r="DQ2830" s="36"/>
      <c r="DR2830" s="36"/>
      <c r="DS2830" s="36"/>
      <c r="DT2830" s="36"/>
    </row>
    <row r="2831" spans="121:124" x14ac:dyDescent="0.25">
      <c r="DQ2831" s="36"/>
      <c r="DR2831" s="36"/>
      <c r="DS2831" s="36"/>
      <c r="DT2831" s="36"/>
    </row>
    <row r="2832" spans="121:124" x14ac:dyDescent="0.25">
      <c r="DQ2832" s="36"/>
      <c r="DR2832" s="36"/>
      <c r="DS2832" s="36"/>
      <c r="DT2832" s="36"/>
    </row>
    <row r="2833" spans="121:124" x14ac:dyDescent="0.25">
      <c r="DQ2833" s="36"/>
      <c r="DR2833" s="36"/>
      <c r="DS2833" s="36"/>
      <c r="DT2833" s="36"/>
    </row>
    <row r="2834" spans="121:124" x14ac:dyDescent="0.25">
      <c r="DQ2834" s="36"/>
      <c r="DR2834" s="36"/>
      <c r="DS2834" s="36"/>
      <c r="DT2834" s="36"/>
    </row>
    <row r="2835" spans="121:124" x14ac:dyDescent="0.25">
      <c r="DQ2835" s="36"/>
      <c r="DR2835" s="36"/>
      <c r="DS2835" s="36"/>
      <c r="DT2835" s="36"/>
    </row>
    <row r="2836" spans="121:124" x14ac:dyDescent="0.25">
      <c r="DQ2836" s="36"/>
      <c r="DR2836" s="36"/>
      <c r="DS2836" s="36"/>
      <c r="DT2836" s="36"/>
    </row>
    <row r="2837" spans="121:124" x14ac:dyDescent="0.25">
      <c r="DQ2837" s="36"/>
      <c r="DR2837" s="36"/>
      <c r="DS2837" s="36"/>
      <c r="DT2837" s="36"/>
    </row>
    <row r="2838" spans="121:124" x14ac:dyDescent="0.25">
      <c r="DQ2838" s="36"/>
      <c r="DR2838" s="36"/>
      <c r="DS2838" s="36"/>
      <c r="DT2838" s="36"/>
    </row>
    <row r="2839" spans="121:124" x14ac:dyDescent="0.25">
      <c r="DQ2839" s="36"/>
      <c r="DR2839" s="36"/>
      <c r="DS2839" s="36"/>
      <c r="DT2839" s="36"/>
    </row>
    <row r="2840" spans="121:124" x14ac:dyDescent="0.25">
      <c r="DQ2840" s="36"/>
      <c r="DR2840" s="36"/>
      <c r="DS2840" s="36"/>
      <c r="DT2840" s="36"/>
    </row>
    <row r="2841" spans="121:124" x14ac:dyDescent="0.25">
      <c r="DQ2841" s="36"/>
      <c r="DR2841" s="36"/>
      <c r="DS2841" s="36"/>
      <c r="DT2841" s="36"/>
    </row>
    <row r="2842" spans="121:124" x14ac:dyDescent="0.25">
      <c r="DQ2842" s="36"/>
      <c r="DR2842" s="36"/>
      <c r="DS2842" s="36"/>
      <c r="DT2842" s="36"/>
    </row>
    <row r="2843" spans="121:124" x14ac:dyDescent="0.25">
      <c r="DQ2843" s="36"/>
      <c r="DR2843" s="36"/>
      <c r="DS2843" s="36"/>
      <c r="DT2843" s="36"/>
    </row>
    <row r="2844" spans="121:124" x14ac:dyDescent="0.25">
      <c r="DQ2844" s="36"/>
      <c r="DR2844" s="36"/>
      <c r="DS2844" s="36"/>
      <c r="DT2844" s="36"/>
    </row>
    <row r="2845" spans="121:124" x14ac:dyDescent="0.25">
      <c r="DQ2845" s="36"/>
      <c r="DR2845" s="36"/>
      <c r="DS2845" s="36"/>
      <c r="DT2845" s="36"/>
    </row>
    <row r="2846" spans="121:124" x14ac:dyDescent="0.25">
      <c r="DQ2846" s="36"/>
      <c r="DR2846" s="36"/>
      <c r="DS2846" s="36"/>
      <c r="DT2846" s="36"/>
    </row>
    <row r="2847" spans="121:124" x14ac:dyDescent="0.25">
      <c r="DQ2847" s="36"/>
      <c r="DR2847" s="36"/>
      <c r="DS2847" s="36"/>
      <c r="DT2847" s="36"/>
    </row>
    <row r="2848" spans="121:124" x14ac:dyDescent="0.25">
      <c r="DQ2848" s="36"/>
      <c r="DR2848" s="36"/>
      <c r="DS2848" s="36"/>
      <c r="DT2848" s="36"/>
    </row>
    <row r="2849" spans="121:124" x14ac:dyDescent="0.25">
      <c r="DQ2849" s="36"/>
      <c r="DR2849" s="36"/>
      <c r="DS2849" s="36"/>
      <c r="DT2849" s="36"/>
    </row>
    <row r="2850" spans="121:124" x14ac:dyDescent="0.25">
      <c r="DQ2850" s="36"/>
      <c r="DR2850" s="36"/>
      <c r="DS2850" s="36"/>
      <c r="DT2850" s="36"/>
    </row>
    <row r="2851" spans="121:124" x14ac:dyDescent="0.25">
      <c r="DQ2851" s="36"/>
      <c r="DR2851" s="36"/>
      <c r="DS2851" s="36"/>
      <c r="DT2851" s="36"/>
    </row>
    <row r="2852" spans="121:124" x14ac:dyDescent="0.25">
      <c r="DQ2852" s="36"/>
      <c r="DR2852" s="36"/>
      <c r="DS2852" s="36"/>
      <c r="DT2852" s="36"/>
    </row>
    <row r="2853" spans="121:124" x14ac:dyDescent="0.25">
      <c r="DQ2853" s="36"/>
      <c r="DR2853" s="36"/>
      <c r="DS2853" s="36"/>
      <c r="DT2853" s="36"/>
    </row>
    <row r="2854" spans="121:124" x14ac:dyDescent="0.25">
      <c r="DQ2854" s="36"/>
      <c r="DR2854" s="36"/>
      <c r="DS2854" s="36"/>
      <c r="DT2854" s="36"/>
    </row>
    <row r="2855" spans="121:124" x14ac:dyDescent="0.25">
      <c r="DQ2855" s="36"/>
      <c r="DR2855" s="36"/>
      <c r="DS2855" s="36"/>
      <c r="DT2855" s="36"/>
    </row>
    <row r="2856" spans="121:124" x14ac:dyDescent="0.25">
      <c r="DQ2856" s="36"/>
      <c r="DR2856" s="36"/>
      <c r="DS2856" s="36"/>
      <c r="DT2856" s="36"/>
    </row>
    <row r="2857" spans="121:124" x14ac:dyDescent="0.25">
      <c r="DQ2857" s="36"/>
      <c r="DR2857" s="36"/>
      <c r="DS2857" s="36"/>
      <c r="DT2857" s="36"/>
    </row>
    <row r="2858" spans="121:124" x14ac:dyDescent="0.25">
      <c r="DQ2858" s="36"/>
      <c r="DR2858" s="36"/>
      <c r="DS2858" s="36"/>
      <c r="DT2858" s="36"/>
    </row>
    <row r="2859" spans="121:124" x14ac:dyDescent="0.25">
      <c r="DQ2859" s="36"/>
      <c r="DR2859" s="36"/>
      <c r="DS2859" s="36"/>
      <c r="DT2859" s="36"/>
    </row>
    <row r="2860" spans="121:124" x14ac:dyDescent="0.25">
      <c r="DQ2860" s="36"/>
      <c r="DR2860" s="36"/>
      <c r="DS2860" s="36"/>
      <c r="DT2860" s="36"/>
    </row>
    <row r="2861" spans="121:124" x14ac:dyDescent="0.25">
      <c r="DQ2861" s="36"/>
      <c r="DR2861" s="36"/>
      <c r="DS2861" s="36"/>
      <c r="DT2861" s="36"/>
    </row>
    <row r="2862" spans="121:124" x14ac:dyDescent="0.25">
      <c r="DQ2862" s="36"/>
      <c r="DR2862" s="36"/>
      <c r="DS2862" s="36"/>
      <c r="DT2862" s="36"/>
    </row>
    <row r="2863" spans="121:124" x14ac:dyDescent="0.25">
      <c r="DQ2863" s="36"/>
      <c r="DR2863" s="36"/>
      <c r="DS2863" s="36"/>
      <c r="DT2863" s="36"/>
    </row>
    <row r="2864" spans="121:124" x14ac:dyDescent="0.25">
      <c r="DQ2864" s="36"/>
      <c r="DR2864" s="36"/>
      <c r="DS2864" s="36"/>
      <c r="DT2864" s="36"/>
    </row>
    <row r="2865" spans="121:124" x14ac:dyDescent="0.25">
      <c r="DQ2865" s="36"/>
      <c r="DR2865" s="36"/>
      <c r="DS2865" s="36"/>
      <c r="DT2865" s="36"/>
    </row>
    <row r="2866" spans="121:124" x14ac:dyDescent="0.25">
      <c r="DQ2866" s="36"/>
      <c r="DR2866" s="36"/>
      <c r="DS2866" s="36"/>
      <c r="DT2866" s="36"/>
    </row>
    <row r="2867" spans="121:124" x14ac:dyDescent="0.25">
      <c r="DQ2867" s="36"/>
      <c r="DR2867" s="36"/>
      <c r="DS2867" s="36"/>
      <c r="DT2867" s="36"/>
    </row>
    <row r="2868" spans="121:124" x14ac:dyDescent="0.25">
      <c r="DQ2868" s="36"/>
      <c r="DR2868" s="36"/>
      <c r="DS2868" s="36"/>
      <c r="DT2868" s="36"/>
    </row>
    <row r="2869" spans="121:124" x14ac:dyDescent="0.25">
      <c r="DQ2869" s="36"/>
      <c r="DR2869" s="36"/>
      <c r="DS2869" s="36"/>
      <c r="DT2869" s="36"/>
    </row>
    <row r="2870" spans="121:124" x14ac:dyDescent="0.25">
      <c r="DQ2870" s="36"/>
      <c r="DR2870" s="36"/>
      <c r="DS2870" s="36"/>
      <c r="DT2870" s="36"/>
    </row>
    <row r="2871" spans="121:124" x14ac:dyDescent="0.25">
      <c r="DQ2871" s="36"/>
      <c r="DR2871" s="36"/>
      <c r="DS2871" s="36"/>
      <c r="DT2871" s="36"/>
    </row>
    <row r="2872" spans="121:124" x14ac:dyDescent="0.25">
      <c r="DQ2872" s="36"/>
      <c r="DR2872" s="36"/>
      <c r="DS2872" s="36"/>
      <c r="DT2872" s="36"/>
    </row>
    <row r="2873" spans="121:124" x14ac:dyDescent="0.25">
      <c r="DQ2873" s="36"/>
      <c r="DR2873" s="36"/>
      <c r="DS2873" s="36"/>
      <c r="DT2873" s="36"/>
    </row>
    <row r="2874" spans="121:124" x14ac:dyDescent="0.25">
      <c r="DQ2874" s="36"/>
      <c r="DR2874" s="36"/>
      <c r="DS2874" s="36"/>
      <c r="DT2874" s="36"/>
    </row>
    <row r="2875" spans="121:124" x14ac:dyDescent="0.25">
      <c r="DQ2875" s="36"/>
      <c r="DR2875" s="36"/>
      <c r="DS2875" s="36"/>
      <c r="DT2875" s="36"/>
    </row>
    <row r="2876" spans="121:124" x14ac:dyDescent="0.25">
      <c r="DQ2876" s="36"/>
      <c r="DR2876" s="36"/>
      <c r="DS2876" s="36"/>
      <c r="DT2876" s="36"/>
    </row>
    <row r="2877" spans="121:124" x14ac:dyDescent="0.25">
      <c r="DQ2877" s="36"/>
      <c r="DR2877" s="36"/>
      <c r="DS2877" s="36"/>
      <c r="DT2877" s="36"/>
    </row>
    <row r="2878" spans="121:124" x14ac:dyDescent="0.25">
      <c r="DQ2878" s="36"/>
      <c r="DR2878" s="36"/>
      <c r="DS2878" s="36"/>
      <c r="DT2878" s="36"/>
    </row>
    <row r="2879" spans="121:124" x14ac:dyDescent="0.25">
      <c r="DQ2879" s="36"/>
      <c r="DR2879" s="36"/>
      <c r="DS2879" s="36"/>
      <c r="DT2879" s="36"/>
    </row>
    <row r="2880" spans="121:124" x14ac:dyDescent="0.25">
      <c r="DQ2880" s="36"/>
      <c r="DR2880" s="36"/>
      <c r="DS2880" s="36"/>
      <c r="DT2880" s="36"/>
    </row>
    <row r="2881" spans="121:124" x14ac:dyDescent="0.25">
      <c r="DQ2881" s="36"/>
      <c r="DR2881" s="36"/>
      <c r="DS2881" s="36"/>
      <c r="DT2881" s="36"/>
    </row>
    <row r="2882" spans="121:124" x14ac:dyDescent="0.25">
      <c r="DQ2882" s="36"/>
      <c r="DR2882" s="36"/>
      <c r="DS2882" s="36"/>
      <c r="DT2882" s="36"/>
    </row>
    <row r="2883" spans="121:124" x14ac:dyDescent="0.25">
      <c r="DQ2883" s="36"/>
      <c r="DR2883" s="36"/>
      <c r="DS2883" s="36"/>
      <c r="DT2883" s="36"/>
    </row>
    <row r="2884" spans="121:124" x14ac:dyDescent="0.25">
      <c r="DQ2884" s="36"/>
      <c r="DR2884" s="36"/>
      <c r="DS2884" s="36"/>
      <c r="DT2884" s="36"/>
    </row>
    <row r="2885" spans="121:124" x14ac:dyDescent="0.25">
      <c r="DQ2885" s="36"/>
      <c r="DR2885" s="36"/>
      <c r="DS2885" s="36"/>
      <c r="DT2885" s="36"/>
    </row>
    <row r="2886" spans="121:124" x14ac:dyDescent="0.25">
      <c r="DQ2886" s="36"/>
      <c r="DR2886" s="36"/>
      <c r="DS2886" s="36"/>
      <c r="DT2886" s="36"/>
    </row>
    <row r="2887" spans="121:124" x14ac:dyDescent="0.25">
      <c r="DQ2887" s="36"/>
      <c r="DR2887" s="36"/>
      <c r="DS2887" s="36"/>
      <c r="DT2887" s="36"/>
    </row>
    <row r="2888" spans="121:124" x14ac:dyDescent="0.25">
      <c r="DQ2888" s="36"/>
      <c r="DR2888" s="36"/>
      <c r="DS2888" s="36"/>
      <c r="DT2888" s="36"/>
    </row>
    <row r="2889" spans="121:124" x14ac:dyDescent="0.25">
      <c r="DQ2889" s="36"/>
      <c r="DR2889" s="36"/>
      <c r="DS2889" s="36"/>
      <c r="DT2889" s="36"/>
    </row>
    <row r="2890" spans="121:124" x14ac:dyDescent="0.25">
      <c r="DQ2890" s="36"/>
      <c r="DR2890" s="36"/>
      <c r="DS2890" s="36"/>
      <c r="DT2890" s="36"/>
    </row>
    <row r="2891" spans="121:124" x14ac:dyDescent="0.25">
      <c r="DQ2891" s="36"/>
      <c r="DR2891" s="36"/>
      <c r="DS2891" s="36"/>
      <c r="DT2891" s="36"/>
    </row>
    <row r="2892" spans="121:124" x14ac:dyDescent="0.25">
      <c r="DQ2892" s="36"/>
      <c r="DR2892" s="36"/>
      <c r="DS2892" s="36"/>
      <c r="DT2892" s="36"/>
    </row>
    <row r="2893" spans="121:124" x14ac:dyDescent="0.25">
      <c r="DQ2893" s="36"/>
      <c r="DR2893" s="36"/>
      <c r="DS2893" s="36"/>
      <c r="DT2893" s="36"/>
    </row>
    <row r="2894" spans="121:124" x14ac:dyDescent="0.25">
      <c r="DQ2894" s="36"/>
      <c r="DR2894" s="36"/>
      <c r="DS2894" s="36"/>
      <c r="DT2894" s="36"/>
    </row>
    <row r="2895" spans="121:124" x14ac:dyDescent="0.25">
      <c r="DQ2895" s="36"/>
      <c r="DR2895" s="36"/>
      <c r="DS2895" s="36"/>
      <c r="DT2895" s="36"/>
    </row>
    <row r="2896" spans="121:124" x14ac:dyDescent="0.25">
      <c r="DQ2896" s="36"/>
      <c r="DR2896" s="36"/>
      <c r="DS2896" s="36"/>
      <c r="DT2896" s="36"/>
    </row>
    <row r="2897" spans="121:124" x14ac:dyDescent="0.25">
      <c r="DQ2897" s="36"/>
      <c r="DR2897" s="36"/>
      <c r="DS2897" s="36"/>
      <c r="DT2897" s="36"/>
    </row>
    <row r="2898" spans="121:124" x14ac:dyDescent="0.25">
      <c r="DQ2898" s="36"/>
      <c r="DR2898" s="36"/>
      <c r="DS2898" s="36"/>
      <c r="DT2898" s="36"/>
    </row>
    <row r="2899" spans="121:124" x14ac:dyDescent="0.25">
      <c r="DQ2899" s="36"/>
      <c r="DR2899" s="36"/>
      <c r="DS2899" s="36"/>
      <c r="DT2899" s="36"/>
    </row>
    <row r="2900" spans="121:124" x14ac:dyDescent="0.25">
      <c r="DQ2900" s="36"/>
      <c r="DR2900" s="36"/>
      <c r="DS2900" s="36"/>
      <c r="DT2900" s="36"/>
    </row>
    <row r="2901" spans="121:124" x14ac:dyDescent="0.25">
      <c r="DQ2901" s="36"/>
      <c r="DR2901" s="36"/>
      <c r="DS2901" s="36"/>
      <c r="DT2901" s="36"/>
    </row>
    <row r="2902" spans="121:124" x14ac:dyDescent="0.25">
      <c r="DQ2902" s="36"/>
      <c r="DR2902" s="36"/>
      <c r="DS2902" s="36"/>
      <c r="DT2902" s="36"/>
    </row>
    <row r="2903" spans="121:124" x14ac:dyDescent="0.25">
      <c r="DQ2903" s="36"/>
      <c r="DR2903" s="36"/>
      <c r="DS2903" s="36"/>
      <c r="DT2903" s="36"/>
    </row>
    <row r="2904" spans="121:124" x14ac:dyDescent="0.25">
      <c r="DQ2904" s="36"/>
      <c r="DR2904" s="36"/>
      <c r="DS2904" s="36"/>
      <c r="DT2904" s="36"/>
    </row>
    <row r="2905" spans="121:124" x14ac:dyDescent="0.25">
      <c r="DQ2905" s="36"/>
      <c r="DR2905" s="36"/>
      <c r="DS2905" s="36"/>
      <c r="DT2905" s="36"/>
    </row>
    <row r="2906" spans="121:124" x14ac:dyDescent="0.25">
      <c r="DQ2906" s="36"/>
      <c r="DR2906" s="36"/>
      <c r="DS2906" s="36"/>
      <c r="DT2906" s="36"/>
    </row>
    <row r="2907" spans="121:124" x14ac:dyDescent="0.25">
      <c r="DQ2907" s="36"/>
      <c r="DR2907" s="36"/>
      <c r="DS2907" s="36"/>
      <c r="DT2907" s="36"/>
    </row>
    <row r="2908" spans="121:124" x14ac:dyDescent="0.25">
      <c r="DQ2908" s="36"/>
      <c r="DR2908" s="36"/>
      <c r="DS2908" s="36"/>
      <c r="DT2908" s="36"/>
    </row>
    <row r="2909" spans="121:124" x14ac:dyDescent="0.25">
      <c r="DQ2909" s="36"/>
      <c r="DR2909" s="36"/>
      <c r="DS2909" s="36"/>
      <c r="DT2909" s="36"/>
    </row>
    <row r="2910" spans="121:124" x14ac:dyDescent="0.25">
      <c r="DQ2910" s="36"/>
      <c r="DR2910" s="36"/>
      <c r="DS2910" s="36"/>
      <c r="DT2910" s="36"/>
    </row>
    <row r="2911" spans="121:124" x14ac:dyDescent="0.25">
      <c r="DQ2911" s="36"/>
      <c r="DR2911" s="36"/>
      <c r="DS2911" s="36"/>
      <c r="DT2911" s="36"/>
    </row>
    <row r="2912" spans="121:124" x14ac:dyDescent="0.25">
      <c r="DQ2912" s="36"/>
      <c r="DR2912" s="36"/>
      <c r="DS2912" s="36"/>
      <c r="DT2912" s="36"/>
    </row>
    <row r="2913" spans="121:124" x14ac:dyDescent="0.25">
      <c r="DQ2913" s="36"/>
      <c r="DR2913" s="36"/>
      <c r="DS2913" s="36"/>
      <c r="DT2913" s="36"/>
    </row>
    <row r="2914" spans="121:124" x14ac:dyDescent="0.25">
      <c r="DQ2914" s="36"/>
      <c r="DR2914" s="36"/>
      <c r="DS2914" s="36"/>
      <c r="DT2914" s="36"/>
    </row>
    <row r="2915" spans="121:124" x14ac:dyDescent="0.25">
      <c r="DQ2915" s="36"/>
      <c r="DR2915" s="36"/>
      <c r="DS2915" s="36"/>
      <c r="DT2915" s="36"/>
    </row>
    <row r="2916" spans="121:124" x14ac:dyDescent="0.25">
      <c r="DQ2916" s="36"/>
      <c r="DR2916" s="36"/>
      <c r="DS2916" s="36"/>
      <c r="DT2916" s="36"/>
    </row>
    <row r="2917" spans="121:124" x14ac:dyDescent="0.25">
      <c r="DQ2917" s="36"/>
      <c r="DR2917" s="36"/>
      <c r="DS2917" s="36"/>
      <c r="DT2917" s="36"/>
    </row>
    <row r="2918" spans="121:124" x14ac:dyDescent="0.25">
      <c r="DQ2918" s="36"/>
      <c r="DR2918" s="36"/>
      <c r="DS2918" s="36"/>
      <c r="DT2918" s="36"/>
    </row>
    <row r="2919" spans="121:124" x14ac:dyDescent="0.25">
      <c r="DQ2919" s="36"/>
      <c r="DR2919" s="36"/>
      <c r="DS2919" s="36"/>
      <c r="DT2919" s="36"/>
    </row>
    <row r="2920" spans="121:124" x14ac:dyDescent="0.25">
      <c r="DQ2920" s="36"/>
      <c r="DR2920" s="36"/>
      <c r="DS2920" s="36"/>
      <c r="DT2920" s="36"/>
    </row>
    <row r="2921" spans="121:124" x14ac:dyDescent="0.25">
      <c r="DQ2921" s="36"/>
      <c r="DR2921" s="36"/>
      <c r="DS2921" s="36"/>
      <c r="DT2921" s="36"/>
    </row>
    <row r="2922" spans="121:124" x14ac:dyDescent="0.25">
      <c r="DQ2922" s="36"/>
      <c r="DR2922" s="36"/>
      <c r="DS2922" s="36"/>
      <c r="DT2922" s="36"/>
    </row>
    <row r="2923" spans="121:124" x14ac:dyDescent="0.25">
      <c r="DQ2923" s="36"/>
      <c r="DR2923" s="36"/>
      <c r="DS2923" s="36"/>
      <c r="DT2923" s="36"/>
    </row>
    <row r="2924" spans="121:124" x14ac:dyDescent="0.25">
      <c r="DQ2924" s="36"/>
      <c r="DR2924" s="36"/>
      <c r="DS2924" s="36"/>
      <c r="DT2924" s="36"/>
    </row>
    <row r="2925" spans="121:124" x14ac:dyDescent="0.25">
      <c r="DQ2925" s="36"/>
      <c r="DR2925" s="36"/>
      <c r="DS2925" s="36"/>
      <c r="DT2925" s="36"/>
    </row>
    <row r="2926" spans="121:124" x14ac:dyDescent="0.25">
      <c r="DQ2926" s="36"/>
      <c r="DR2926" s="36"/>
      <c r="DS2926" s="36"/>
      <c r="DT2926" s="36"/>
    </row>
    <row r="2927" spans="121:124" x14ac:dyDescent="0.25">
      <c r="DQ2927" s="36"/>
      <c r="DR2927" s="36"/>
      <c r="DS2927" s="36"/>
      <c r="DT2927" s="36"/>
    </row>
    <row r="2928" spans="121:124" x14ac:dyDescent="0.25">
      <c r="DQ2928" s="36"/>
      <c r="DR2928" s="36"/>
      <c r="DS2928" s="36"/>
      <c r="DT2928" s="36"/>
    </row>
    <row r="2929" spans="121:124" x14ac:dyDescent="0.25">
      <c r="DQ2929" s="36"/>
      <c r="DR2929" s="36"/>
      <c r="DS2929" s="36"/>
      <c r="DT2929" s="36"/>
    </row>
    <row r="2930" spans="121:124" x14ac:dyDescent="0.25">
      <c r="DQ2930" s="36"/>
      <c r="DR2930" s="36"/>
      <c r="DS2930" s="36"/>
      <c r="DT2930" s="36"/>
    </row>
    <row r="2931" spans="121:124" x14ac:dyDescent="0.25">
      <c r="DQ2931" s="36"/>
      <c r="DR2931" s="36"/>
      <c r="DS2931" s="36"/>
      <c r="DT2931" s="36"/>
    </row>
    <row r="2932" spans="121:124" x14ac:dyDescent="0.25">
      <c r="DQ2932" s="36"/>
      <c r="DR2932" s="36"/>
      <c r="DS2932" s="36"/>
      <c r="DT2932" s="36"/>
    </row>
    <row r="2933" spans="121:124" x14ac:dyDescent="0.25">
      <c r="DQ2933" s="36"/>
      <c r="DR2933" s="36"/>
      <c r="DS2933" s="36"/>
      <c r="DT2933" s="36"/>
    </row>
    <row r="2934" spans="121:124" x14ac:dyDescent="0.25">
      <c r="DQ2934" s="36"/>
      <c r="DR2934" s="36"/>
      <c r="DS2934" s="36"/>
      <c r="DT2934" s="36"/>
    </row>
    <row r="2935" spans="121:124" x14ac:dyDescent="0.25">
      <c r="DQ2935" s="36"/>
      <c r="DR2935" s="36"/>
      <c r="DS2935" s="36"/>
      <c r="DT2935" s="36"/>
    </row>
    <row r="2936" spans="121:124" x14ac:dyDescent="0.25">
      <c r="DQ2936" s="36"/>
      <c r="DR2936" s="36"/>
      <c r="DS2936" s="36"/>
      <c r="DT2936" s="36"/>
    </row>
    <row r="2937" spans="121:124" x14ac:dyDescent="0.25">
      <c r="DQ2937" s="36"/>
      <c r="DR2937" s="36"/>
      <c r="DS2937" s="36"/>
      <c r="DT2937" s="36"/>
    </row>
    <row r="2938" spans="121:124" x14ac:dyDescent="0.25">
      <c r="DQ2938" s="36"/>
      <c r="DR2938" s="36"/>
      <c r="DS2938" s="36"/>
      <c r="DT2938" s="36"/>
    </row>
    <row r="2939" spans="121:124" x14ac:dyDescent="0.25">
      <c r="DQ2939" s="36"/>
      <c r="DR2939" s="36"/>
      <c r="DS2939" s="36"/>
      <c r="DT2939" s="36"/>
    </row>
    <row r="2940" spans="121:124" x14ac:dyDescent="0.25">
      <c r="DQ2940" s="36"/>
      <c r="DR2940" s="36"/>
      <c r="DS2940" s="36"/>
      <c r="DT2940" s="36"/>
    </row>
    <row r="2941" spans="121:124" x14ac:dyDescent="0.25">
      <c r="DQ2941" s="36"/>
      <c r="DR2941" s="36"/>
      <c r="DS2941" s="36"/>
      <c r="DT2941" s="36"/>
    </row>
    <row r="2942" spans="121:124" x14ac:dyDescent="0.25">
      <c r="DQ2942" s="36"/>
      <c r="DR2942" s="36"/>
      <c r="DS2942" s="36"/>
      <c r="DT2942" s="36"/>
    </row>
    <row r="2943" spans="121:124" x14ac:dyDescent="0.25">
      <c r="DQ2943" s="36"/>
      <c r="DR2943" s="36"/>
      <c r="DS2943" s="36"/>
      <c r="DT2943" s="36"/>
    </row>
    <row r="2944" spans="121:124" x14ac:dyDescent="0.25">
      <c r="DQ2944" s="36"/>
      <c r="DR2944" s="36"/>
      <c r="DS2944" s="36"/>
      <c r="DT2944" s="36"/>
    </row>
    <row r="2945" spans="121:124" x14ac:dyDescent="0.25">
      <c r="DQ2945" s="36"/>
      <c r="DR2945" s="36"/>
      <c r="DS2945" s="36"/>
      <c r="DT2945" s="36"/>
    </row>
    <row r="2946" spans="121:124" x14ac:dyDescent="0.25">
      <c r="DQ2946" s="36"/>
      <c r="DR2946" s="36"/>
      <c r="DS2946" s="36"/>
      <c r="DT2946" s="36"/>
    </row>
    <row r="2947" spans="121:124" x14ac:dyDescent="0.25">
      <c r="DQ2947" s="36"/>
      <c r="DR2947" s="36"/>
      <c r="DS2947" s="36"/>
      <c r="DT2947" s="36"/>
    </row>
    <row r="2948" spans="121:124" x14ac:dyDescent="0.25">
      <c r="DQ2948" s="36"/>
      <c r="DR2948" s="36"/>
      <c r="DS2948" s="36"/>
      <c r="DT2948" s="36"/>
    </row>
    <row r="2949" spans="121:124" x14ac:dyDescent="0.25">
      <c r="DQ2949" s="36"/>
      <c r="DR2949" s="36"/>
      <c r="DS2949" s="36"/>
      <c r="DT2949" s="36"/>
    </row>
    <row r="2950" spans="121:124" x14ac:dyDescent="0.25">
      <c r="DQ2950" s="36"/>
      <c r="DR2950" s="36"/>
      <c r="DS2950" s="36"/>
      <c r="DT2950" s="36"/>
    </row>
    <row r="2951" spans="121:124" x14ac:dyDescent="0.25">
      <c r="DQ2951" s="36"/>
      <c r="DR2951" s="36"/>
      <c r="DS2951" s="36"/>
      <c r="DT2951" s="36"/>
    </row>
    <row r="2952" spans="121:124" x14ac:dyDescent="0.25">
      <c r="DQ2952" s="36"/>
      <c r="DR2952" s="36"/>
      <c r="DS2952" s="36"/>
      <c r="DT2952" s="36"/>
    </row>
    <row r="2953" spans="121:124" x14ac:dyDescent="0.25">
      <c r="DQ2953" s="36"/>
      <c r="DR2953" s="36"/>
      <c r="DS2953" s="36"/>
      <c r="DT2953" s="36"/>
    </row>
    <row r="2954" spans="121:124" x14ac:dyDescent="0.25">
      <c r="DQ2954" s="36"/>
      <c r="DR2954" s="36"/>
      <c r="DS2954" s="36"/>
      <c r="DT2954" s="36"/>
    </row>
    <row r="2955" spans="121:124" x14ac:dyDescent="0.25">
      <c r="DQ2955" s="36"/>
      <c r="DR2955" s="36"/>
      <c r="DS2955" s="36"/>
      <c r="DT2955" s="36"/>
    </row>
    <row r="2956" spans="121:124" x14ac:dyDescent="0.25">
      <c r="DQ2956" s="36"/>
      <c r="DR2956" s="36"/>
      <c r="DS2956" s="36"/>
      <c r="DT2956" s="36"/>
    </row>
    <row r="2957" spans="121:124" x14ac:dyDescent="0.25">
      <c r="DQ2957" s="36"/>
      <c r="DR2957" s="36"/>
      <c r="DS2957" s="36"/>
      <c r="DT2957" s="36"/>
    </row>
    <row r="2958" spans="121:124" x14ac:dyDescent="0.25">
      <c r="DQ2958" s="36"/>
      <c r="DR2958" s="36"/>
      <c r="DS2958" s="36"/>
      <c r="DT2958" s="36"/>
    </row>
    <row r="2959" spans="121:124" x14ac:dyDescent="0.25">
      <c r="DQ2959" s="36"/>
      <c r="DR2959" s="36"/>
      <c r="DS2959" s="36"/>
      <c r="DT2959" s="36"/>
    </row>
    <row r="2960" spans="121:124" x14ac:dyDescent="0.25">
      <c r="DQ2960" s="36"/>
      <c r="DR2960" s="36"/>
      <c r="DS2960" s="36"/>
      <c r="DT2960" s="36"/>
    </row>
    <row r="2961" spans="121:124" x14ac:dyDescent="0.25">
      <c r="DQ2961" s="36"/>
      <c r="DR2961" s="36"/>
      <c r="DS2961" s="36"/>
      <c r="DT2961" s="36"/>
    </row>
    <row r="2962" spans="121:124" x14ac:dyDescent="0.25">
      <c r="DQ2962" s="36"/>
      <c r="DR2962" s="36"/>
      <c r="DS2962" s="36"/>
      <c r="DT2962" s="36"/>
    </row>
    <row r="2963" spans="121:124" x14ac:dyDescent="0.25">
      <c r="DQ2963" s="36"/>
      <c r="DR2963" s="36"/>
      <c r="DS2963" s="36"/>
      <c r="DT2963" s="36"/>
    </row>
    <row r="2964" spans="121:124" x14ac:dyDescent="0.25">
      <c r="DQ2964" s="36"/>
      <c r="DR2964" s="36"/>
      <c r="DS2964" s="36"/>
      <c r="DT2964" s="36"/>
    </row>
    <row r="2965" spans="121:124" x14ac:dyDescent="0.25">
      <c r="DQ2965" s="36"/>
      <c r="DR2965" s="36"/>
      <c r="DS2965" s="36"/>
      <c r="DT2965" s="36"/>
    </row>
    <row r="2966" spans="121:124" x14ac:dyDescent="0.25">
      <c r="DQ2966" s="36"/>
      <c r="DR2966" s="36"/>
      <c r="DS2966" s="36"/>
      <c r="DT2966" s="36"/>
    </row>
    <row r="2967" spans="121:124" x14ac:dyDescent="0.25">
      <c r="DQ2967" s="36"/>
      <c r="DR2967" s="36"/>
      <c r="DS2967" s="36"/>
      <c r="DT2967" s="36"/>
    </row>
    <row r="2968" spans="121:124" x14ac:dyDescent="0.25">
      <c r="DQ2968" s="36"/>
      <c r="DR2968" s="36"/>
      <c r="DS2968" s="36"/>
      <c r="DT2968" s="36"/>
    </row>
    <row r="2969" spans="121:124" x14ac:dyDescent="0.25">
      <c r="DQ2969" s="36"/>
      <c r="DR2969" s="36"/>
      <c r="DS2969" s="36"/>
      <c r="DT2969" s="36"/>
    </row>
    <row r="2970" spans="121:124" x14ac:dyDescent="0.25">
      <c r="DQ2970" s="36"/>
      <c r="DR2970" s="36"/>
      <c r="DS2970" s="36"/>
      <c r="DT2970" s="36"/>
    </row>
    <row r="2971" spans="121:124" x14ac:dyDescent="0.25">
      <c r="DQ2971" s="36"/>
      <c r="DR2971" s="36"/>
      <c r="DS2971" s="36"/>
      <c r="DT2971" s="36"/>
    </row>
    <row r="2972" spans="121:124" x14ac:dyDescent="0.25">
      <c r="DQ2972" s="36"/>
      <c r="DR2972" s="36"/>
      <c r="DS2972" s="36"/>
      <c r="DT2972" s="36"/>
    </row>
    <row r="2973" spans="121:124" x14ac:dyDescent="0.25">
      <c r="DQ2973" s="36"/>
      <c r="DR2973" s="36"/>
      <c r="DS2973" s="36"/>
      <c r="DT2973" s="36"/>
    </row>
    <row r="2974" spans="121:124" x14ac:dyDescent="0.25">
      <c r="DQ2974" s="36"/>
      <c r="DR2974" s="36"/>
      <c r="DS2974" s="36"/>
      <c r="DT2974" s="36"/>
    </row>
    <row r="2975" spans="121:124" x14ac:dyDescent="0.25">
      <c r="DQ2975" s="36"/>
      <c r="DR2975" s="36"/>
      <c r="DS2975" s="36"/>
      <c r="DT2975" s="36"/>
    </row>
    <row r="2976" spans="121:124" x14ac:dyDescent="0.25">
      <c r="DQ2976" s="36"/>
      <c r="DR2976" s="36"/>
      <c r="DS2976" s="36"/>
      <c r="DT2976" s="36"/>
    </row>
    <row r="2977" spans="121:124" x14ac:dyDescent="0.25">
      <c r="DQ2977" s="36"/>
      <c r="DR2977" s="36"/>
      <c r="DS2977" s="36"/>
      <c r="DT2977" s="36"/>
    </row>
    <row r="2978" spans="121:124" x14ac:dyDescent="0.25">
      <c r="DQ2978" s="36"/>
      <c r="DR2978" s="36"/>
      <c r="DS2978" s="36"/>
      <c r="DT2978" s="36"/>
    </row>
    <row r="2979" spans="121:124" x14ac:dyDescent="0.25">
      <c r="DQ2979" s="36"/>
      <c r="DR2979" s="36"/>
      <c r="DS2979" s="36"/>
      <c r="DT2979" s="36"/>
    </row>
    <row r="2980" spans="121:124" x14ac:dyDescent="0.25">
      <c r="DQ2980" s="36"/>
      <c r="DR2980" s="36"/>
      <c r="DS2980" s="36"/>
      <c r="DT2980" s="36"/>
    </row>
    <row r="2981" spans="121:124" x14ac:dyDescent="0.25">
      <c r="DQ2981" s="36"/>
      <c r="DR2981" s="36"/>
      <c r="DS2981" s="36"/>
      <c r="DT2981" s="36"/>
    </row>
    <row r="2982" spans="121:124" x14ac:dyDescent="0.25">
      <c r="DQ2982" s="36"/>
      <c r="DR2982" s="36"/>
      <c r="DS2982" s="36"/>
      <c r="DT2982" s="36"/>
    </row>
    <row r="2983" spans="121:124" x14ac:dyDescent="0.25">
      <c r="DQ2983" s="36"/>
      <c r="DR2983" s="36"/>
      <c r="DS2983" s="36"/>
      <c r="DT2983" s="36"/>
    </row>
    <row r="2984" spans="121:124" x14ac:dyDescent="0.25">
      <c r="DQ2984" s="36"/>
      <c r="DR2984" s="36"/>
      <c r="DS2984" s="36"/>
      <c r="DT2984" s="36"/>
    </row>
    <row r="2985" spans="121:124" x14ac:dyDescent="0.25">
      <c r="DQ2985" s="36"/>
      <c r="DR2985" s="36"/>
      <c r="DS2985" s="36"/>
      <c r="DT2985" s="36"/>
    </row>
    <row r="2986" spans="121:124" x14ac:dyDescent="0.25">
      <c r="DQ2986" s="36"/>
      <c r="DR2986" s="36"/>
      <c r="DS2986" s="36"/>
      <c r="DT2986" s="36"/>
    </row>
    <row r="2987" spans="121:124" x14ac:dyDescent="0.25">
      <c r="DQ2987" s="36"/>
      <c r="DR2987" s="36"/>
      <c r="DS2987" s="36"/>
      <c r="DT2987" s="36"/>
    </row>
    <row r="2988" spans="121:124" x14ac:dyDescent="0.25">
      <c r="DQ2988" s="36"/>
      <c r="DR2988" s="36"/>
      <c r="DS2988" s="36"/>
      <c r="DT2988" s="36"/>
    </row>
    <row r="2989" spans="121:124" x14ac:dyDescent="0.25">
      <c r="DQ2989" s="36"/>
      <c r="DR2989" s="36"/>
      <c r="DS2989" s="36"/>
      <c r="DT2989" s="36"/>
    </row>
    <row r="2990" spans="121:124" x14ac:dyDescent="0.25">
      <c r="DQ2990" s="36"/>
      <c r="DR2990" s="36"/>
      <c r="DS2990" s="36"/>
      <c r="DT2990" s="36"/>
    </row>
    <row r="2991" spans="121:124" x14ac:dyDescent="0.25">
      <c r="DQ2991" s="36"/>
      <c r="DR2991" s="36"/>
      <c r="DS2991" s="36"/>
      <c r="DT2991" s="36"/>
    </row>
    <row r="2992" spans="121:124" x14ac:dyDescent="0.25">
      <c r="DQ2992" s="36"/>
      <c r="DR2992" s="36"/>
      <c r="DS2992" s="36"/>
      <c r="DT2992" s="36"/>
    </row>
    <row r="2993" spans="121:124" x14ac:dyDescent="0.25">
      <c r="DQ2993" s="36"/>
      <c r="DR2993" s="36"/>
      <c r="DS2993" s="36"/>
      <c r="DT2993" s="36"/>
    </row>
    <row r="2994" spans="121:124" x14ac:dyDescent="0.25">
      <c r="DQ2994" s="36"/>
      <c r="DR2994" s="36"/>
      <c r="DS2994" s="36"/>
      <c r="DT2994" s="36"/>
    </row>
    <row r="2995" spans="121:124" x14ac:dyDescent="0.25">
      <c r="DQ2995" s="36"/>
      <c r="DR2995" s="36"/>
      <c r="DS2995" s="36"/>
      <c r="DT2995" s="36"/>
    </row>
    <row r="2996" spans="121:124" x14ac:dyDescent="0.25">
      <c r="DQ2996" s="36"/>
      <c r="DR2996" s="36"/>
      <c r="DS2996" s="36"/>
      <c r="DT2996" s="36"/>
    </row>
    <row r="2997" spans="121:124" x14ac:dyDescent="0.25">
      <c r="DQ2997" s="36"/>
      <c r="DR2997" s="36"/>
      <c r="DS2997" s="36"/>
      <c r="DT2997" s="36"/>
    </row>
    <row r="2998" spans="121:124" x14ac:dyDescent="0.25">
      <c r="DQ2998" s="36"/>
      <c r="DR2998" s="36"/>
      <c r="DS2998" s="36"/>
      <c r="DT2998" s="36"/>
    </row>
    <row r="2999" spans="121:124" x14ac:dyDescent="0.25">
      <c r="DQ2999" s="36"/>
      <c r="DR2999" s="36"/>
      <c r="DS2999" s="36"/>
      <c r="DT2999" s="36"/>
    </row>
    <row r="3000" spans="121:124" x14ac:dyDescent="0.25">
      <c r="DQ3000" s="36"/>
      <c r="DR3000" s="36"/>
      <c r="DS3000" s="36"/>
      <c r="DT3000" s="36"/>
    </row>
    <row r="3001" spans="121:124" x14ac:dyDescent="0.25">
      <c r="DQ3001" s="36"/>
      <c r="DR3001" s="36"/>
      <c r="DS3001" s="36"/>
      <c r="DT3001" s="36"/>
    </row>
    <row r="3002" spans="121:124" x14ac:dyDescent="0.25">
      <c r="DQ3002" s="36"/>
      <c r="DR3002" s="36"/>
      <c r="DS3002" s="36"/>
      <c r="DT3002" s="36"/>
    </row>
    <row r="3003" spans="121:124" x14ac:dyDescent="0.25">
      <c r="DQ3003" s="36"/>
      <c r="DR3003" s="36"/>
      <c r="DS3003" s="36"/>
      <c r="DT3003" s="36"/>
    </row>
    <row r="3004" spans="121:124" x14ac:dyDescent="0.25">
      <c r="DQ3004" s="36"/>
      <c r="DR3004" s="36"/>
      <c r="DS3004" s="36"/>
      <c r="DT3004" s="36"/>
    </row>
    <row r="3005" spans="121:124" x14ac:dyDescent="0.25">
      <c r="DQ3005" s="36"/>
      <c r="DR3005" s="36"/>
      <c r="DS3005" s="36"/>
      <c r="DT3005" s="36"/>
    </row>
    <row r="3006" spans="121:124" x14ac:dyDescent="0.25">
      <c r="DQ3006" s="36"/>
      <c r="DR3006" s="36"/>
      <c r="DS3006" s="36"/>
      <c r="DT3006" s="36"/>
    </row>
    <row r="3007" spans="121:124" x14ac:dyDescent="0.25">
      <c r="DQ3007" s="36"/>
      <c r="DR3007" s="36"/>
      <c r="DS3007" s="36"/>
      <c r="DT3007" s="36"/>
    </row>
    <row r="3008" spans="121:124" x14ac:dyDescent="0.25">
      <c r="DQ3008" s="36"/>
      <c r="DR3008" s="36"/>
      <c r="DS3008" s="36"/>
      <c r="DT3008" s="36"/>
    </row>
    <row r="3009" spans="121:124" x14ac:dyDescent="0.25">
      <c r="DQ3009" s="36"/>
      <c r="DR3009" s="36"/>
      <c r="DS3009" s="36"/>
      <c r="DT3009" s="36"/>
    </row>
    <row r="3010" spans="121:124" x14ac:dyDescent="0.25">
      <c r="DQ3010" s="36"/>
      <c r="DR3010" s="36"/>
      <c r="DS3010" s="36"/>
      <c r="DT3010" s="36"/>
    </row>
    <row r="3011" spans="121:124" x14ac:dyDescent="0.25">
      <c r="DQ3011" s="36"/>
      <c r="DR3011" s="36"/>
      <c r="DS3011" s="36"/>
      <c r="DT3011" s="36"/>
    </row>
    <row r="3012" spans="121:124" x14ac:dyDescent="0.25">
      <c r="DQ3012" s="36"/>
      <c r="DR3012" s="36"/>
      <c r="DS3012" s="36"/>
      <c r="DT3012" s="36"/>
    </row>
    <row r="3013" spans="121:124" x14ac:dyDescent="0.25">
      <c r="DQ3013" s="36"/>
      <c r="DR3013" s="36"/>
      <c r="DS3013" s="36"/>
      <c r="DT3013" s="36"/>
    </row>
    <row r="3014" spans="121:124" x14ac:dyDescent="0.25">
      <c r="DQ3014" s="36"/>
      <c r="DR3014" s="36"/>
      <c r="DS3014" s="36"/>
      <c r="DT3014" s="36"/>
    </row>
    <row r="3015" spans="121:124" x14ac:dyDescent="0.25">
      <c r="DQ3015" s="36"/>
      <c r="DR3015" s="36"/>
      <c r="DS3015" s="36"/>
      <c r="DT3015" s="36"/>
    </row>
    <row r="3016" spans="121:124" x14ac:dyDescent="0.25">
      <c r="DQ3016" s="36"/>
      <c r="DR3016" s="36"/>
      <c r="DS3016" s="36"/>
      <c r="DT3016" s="36"/>
    </row>
    <row r="3017" spans="121:124" x14ac:dyDescent="0.25">
      <c r="DQ3017" s="36"/>
      <c r="DR3017" s="36"/>
      <c r="DS3017" s="36"/>
      <c r="DT3017" s="36"/>
    </row>
    <row r="3018" spans="121:124" x14ac:dyDescent="0.25">
      <c r="DQ3018" s="36"/>
      <c r="DR3018" s="36"/>
      <c r="DS3018" s="36"/>
      <c r="DT3018" s="36"/>
    </row>
    <row r="3019" spans="121:124" x14ac:dyDescent="0.25">
      <c r="DQ3019" s="36"/>
      <c r="DR3019" s="36"/>
      <c r="DS3019" s="36"/>
      <c r="DT3019" s="36"/>
    </row>
    <row r="3020" spans="121:124" x14ac:dyDescent="0.25">
      <c r="DQ3020" s="36"/>
      <c r="DR3020" s="36"/>
      <c r="DS3020" s="36"/>
      <c r="DT3020" s="36"/>
    </row>
    <row r="3021" spans="121:124" x14ac:dyDescent="0.25">
      <c r="DQ3021" s="36"/>
      <c r="DR3021" s="36"/>
      <c r="DS3021" s="36"/>
      <c r="DT3021" s="36"/>
    </row>
    <row r="3022" spans="121:124" x14ac:dyDescent="0.25">
      <c r="DQ3022" s="36"/>
      <c r="DR3022" s="36"/>
      <c r="DS3022" s="36"/>
      <c r="DT3022" s="36"/>
    </row>
    <row r="3023" spans="121:124" x14ac:dyDescent="0.25">
      <c r="DQ3023" s="36"/>
      <c r="DR3023" s="36"/>
      <c r="DS3023" s="36"/>
      <c r="DT3023" s="36"/>
    </row>
    <row r="3024" spans="121:124" x14ac:dyDescent="0.25">
      <c r="DQ3024" s="36"/>
      <c r="DR3024" s="36"/>
      <c r="DS3024" s="36"/>
      <c r="DT3024" s="36"/>
    </row>
    <row r="3025" spans="121:124" x14ac:dyDescent="0.25">
      <c r="DQ3025" s="36"/>
      <c r="DR3025" s="36"/>
      <c r="DS3025" s="36"/>
      <c r="DT3025" s="36"/>
    </row>
    <row r="3026" spans="121:124" x14ac:dyDescent="0.25">
      <c r="DQ3026" s="36"/>
      <c r="DR3026" s="36"/>
      <c r="DS3026" s="36"/>
      <c r="DT3026" s="36"/>
    </row>
    <row r="3027" spans="121:124" x14ac:dyDescent="0.25">
      <c r="DQ3027" s="36"/>
      <c r="DR3027" s="36"/>
      <c r="DS3027" s="36"/>
      <c r="DT3027" s="36"/>
    </row>
    <row r="3028" spans="121:124" x14ac:dyDescent="0.25">
      <c r="DQ3028" s="36"/>
      <c r="DR3028" s="36"/>
      <c r="DS3028" s="36"/>
      <c r="DT3028" s="36"/>
    </row>
    <row r="3029" spans="121:124" x14ac:dyDescent="0.25">
      <c r="DQ3029" s="36"/>
      <c r="DR3029" s="36"/>
      <c r="DS3029" s="36"/>
      <c r="DT3029" s="36"/>
    </row>
    <row r="3030" spans="121:124" x14ac:dyDescent="0.25">
      <c r="DQ3030" s="36"/>
      <c r="DR3030" s="36"/>
      <c r="DS3030" s="36"/>
      <c r="DT3030" s="36"/>
    </row>
    <row r="3031" spans="121:124" x14ac:dyDescent="0.25">
      <c r="DQ3031" s="36"/>
      <c r="DR3031" s="36"/>
      <c r="DS3031" s="36"/>
      <c r="DT3031" s="36"/>
    </row>
    <row r="3032" spans="121:124" x14ac:dyDescent="0.25">
      <c r="DQ3032" s="36"/>
      <c r="DR3032" s="36"/>
      <c r="DS3032" s="36"/>
      <c r="DT3032" s="36"/>
    </row>
    <row r="3033" spans="121:124" x14ac:dyDescent="0.25">
      <c r="DQ3033" s="36"/>
      <c r="DR3033" s="36"/>
      <c r="DS3033" s="36"/>
      <c r="DT3033" s="36"/>
    </row>
    <row r="3034" spans="121:124" x14ac:dyDescent="0.25">
      <c r="DQ3034" s="36"/>
      <c r="DR3034" s="36"/>
      <c r="DS3034" s="36"/>
      <c r="DT3034" s="36"/>
    </row>
    <row r="3035" spans="121:124" x14ac:dyDescent="0.25">
      <c r="DQ3035" s="36"/>
      <c r="DR3035" s="36"/>
      <c r="DS3035" s="36"/>
      <c r="DT3035" s="36"/>
    </row>
    <row r="3036" spans="121:124" x14ac:dyDescent="0.25">
      <c r="DQ3036" s="36"/>
      <c r="DR3036" s="36"/>
      <c r="DS3036" s="36"/>
      <c r="DT3036" s="36"/>
    </row>
    <row r="3037" spans="121:124" x14ac:dyDescent="0.25">
      <c r="DQ3037" s="36"/>
      <c r="DR3037" s="36"/>
      <c r="DS3037" s="36"/>
      <c r="DT3037" s="36"/>
    </row>
    <row r="3038" spans="121:124" x14ac:dyDescent="0.25">
      <c r="DQ3038" s="36"/>
      <c r="DR3038" s="36"/>
      <c r="DS3038" s="36"/>
      <c r="DT3038" s="36"/>
    </row>
    <row r="3039" spans="121:124" x14ac:dyDescent="0.25">
      <c r="DQ3039" s="36"/>
      <c r="DR3039" s="36"/>
      <c r="DS3039" s="36"/>
      <c r="DT3039" s="36"/>
    </row>
    <row r="3040" spans="121:124" x14ac:dyDescent="0.25">
      <c r="DQ3040" s="36"/>
      <c r="DR3040" s="36"/>
      <c r="DS3040" s="36"/>
      <c r="DT3040" s="36"/>
    </row>
    <row r="3041" spans="121:124" x14ac:dyDescent="0.25">
      <c r="DQ3041" s="36"/>
      <c r="DR3041" s="36"/>
      <c r="DS3041" s="36"/>
      <c r="DT3041" s="36"/>
    </row>
    <row r="3042" spans="121:124" x14ac:dyDescent="0.25">
      <c r="DQ3042" s="36"/>
      <c r="DR3042" s="36"/>
      <c r="DS3042" s="36"/>
      <c r="DT3042" s="36"/>
    </row>
    <row r="3043" spans="121:124" x14ac:dyDescent="0.25">
      <c r="DQ3043" s="36"/>
      <c r="DR3043" s="36"/>
      <c r="DS3043" s="36"/>
      <c r="DT3043" s="36"/>
    </row>
    <row r="3044" spans="121:124" x14ac:dyDescent="0.25">
      <c r="DQ3044" s="36"/>
      <c r="DR3044" s="36"/>
      <c r="DS3044" s="36"/>
      <c r="DT3044" s="36"/>
    </row>
    <row r="3045" spans="121:124" x14ac:dyDescent="0.25">
      <c r="DQ3045" s="36"/>
      <c r="DR3045" s="36"/>
      <c r="DS3045" s="36"/>
      <c r="DT3045" s="36"/>
    </row>
    <row r="3046" spans="121:124" x14ac:dyDescent="0.25">
      <c r="DQ3046" s="36"/>
      <c r="DR3046" s="36"/>
      <c r="DS3046" s="36"/>
      <c r="DT3046" s="36"/>
    </row>
    <row r="3047" spans="121:124" x14ac:dyDescent="0.25">
      <c r="DQ3047" s="36"/>
      <c r="DR3047" s="36"/>
      <c r="DS3047" s="36"/>
      <c r="DT3047" s="36"/>
    </row>
    <row r="3048" spans="121:124" x14ac:dyDescent="0.25">
      <c r="DQ3048" s="36"/>
      <c r="DR3048" s="36"/>
      <c r="DS3048" s="36"/>
      <c r="DT3048" s="36"/>
    </row>
    <row r="3049" spans="121:124" x14ac:dyDescent="0.25">
      <c r="DQ3049" s="36"/>
      <c r="DR3049" s="36"/>
      <c r="DS3049" s="36"/>
      <c r="DT3049" s="36"/>
    </row>
    <row r="3050" spans="121:124" x14ac:dyDescent="0.25">
      <c r="DQ3050" s="36"/>
      <c r="DR3050" s="36"/>
      <c r="DS3050" s="36"/>
      <c r="DT3050" s="36"/>
    </row>
    <row r="3051" spans="121:124" x14ac:dyDescent="0.25">
      <c r="DQ3051" s="36"/>
      <c r="DR3051" s="36"/>
      <c r="DS3051" s="36"/>
      <c r="DT3051" s="36"/>
    </row>
    <row r="3052" spans="121:124" x14ac:dyDescent="0.25">
      <c r="DQ3052" s="36"/>
      <c r="DR3052" s="36"/>
      <c r="DS3052" s="36"/>
      <c r="DT3052" s="36"/>
    </row>
    <row r="3053" spans="121:124" x14ac:dyDescent="0.25">
      <c r="DQ3053" s="36"/>
      <c r="DR3053" s="36"/>
      <c r="DS3053" s="36"/>
      <c r="DT3053" s="36"/>
    </row>
    <row r="3054" spans="121:124" x14ac:dyDescent="0.25">
      <c r="DQ3054" s="36"/>
      <c r="DR3054" s="36"/>
      <c r="DS3054" s="36"/>
      <c r="DT3054" s="36"/>
    </row>
    <row r="3055" spans="121:124" x14ac:dyDescent="0.25">
      <c r="DQ3055" s="36"/>
      <c r="DR3055" s="36"/>
      <c r="DS3055" s="36"/>
      <c r="DT3055" s="36"/>
    </row>
    <row r="3056" spans="121:124" x14ac:dyDescent="0.25">
      <c r="DQ3056" s="36"/>
      <c r="DR3056" s="36"/>
      <c r="DS3056" s="36"/>
      <c r="DT3056" s="36"/>
    </row>
    <row r="3057" spans="121:124" x14ac:dyDescent="0.25">
      <c r="DQ3057" s="36"/>
      <c r="DR3057" s="36"/>
      <c r="DS3057" s="36"/>
      <c r="DT3057" s="36"/>
    </row>
    <row r="3058" spans="121:124" x14ac:dyDescent="0.25">
      <c r="DQ3058" s="36"/>
      <c r="DR3058" s="36"/>
      <c r="DS3058" s="36"/>
      <c r="DT3058" s="36"/>
    </row>
    <row r="3059" spans="121:124" x14ac:dyDescent="0.25">
      <c r="DQ3059" s="36"/>
      <c r="DR3059" s="36"/>
      <c r="DS3059" s="36"/>
      <c r="DT3059" s="36"/>
    </row>
    <row r="3060" spans="121:124" x14ac:dyDescent="0.25">
      <c r="DQ3060" s="36"/>
      <c r="DR3060" s="36"/>
      <c r="DS3060" s="36"/>
      <c r="DT3060" s="36"/>
    </row>
    <row r="3061" spans="121:124" x14ac:dyDescent="0.25">
      <c r="DQ3061" s="36"/>
      <c r="DR3061" s="36"/>
      <c r="DS3061" s="36"/>
      <c r="DT3061" s="36"/>
    </row>
    <row r="3062" spans="121:124" x14ac:dyDescent="0.25">
      <c r="DQ3062" s="36"/>
      <c r="DR3062" s="36"/>
      <c r="DS3062" s="36"/>
      <c r="DT3062" s="36"/>
    </row>
    <row r="3063" spans="121:124" x14ac:dyDescent="0.25">
      <c r="DQ3063" s="36"/>
      <c r="DR3063" s="36"/>
      <c r="DS3063" s="36"/>
      <c r="DT3063" s="36"/>
    </row>
    <row r="3064" spans="121:124" x14ac:dyDescent="0.25">
      <c r="DQ3064" s="36"/>
      <c r="DR3064" s="36"/>
      <c r="DS3064" s="36"/>
      <c r="DT3064" s="36"/>
    </row>
    <row r="3065" spans="121:124" x14ac:dyDescent="0.25">
      <c r="DQ3065" s="36"/>
      <c r="DR3065" s="36"/>
      <c r="DS3065" s="36"/>
      <c r="DT3065" s="36"/>
    </row>
    <row r="3066" spans="121:124" x14ac:dyDescent="0.25">
      <c r="DQ3066" s="36"/>
      <c r="DR3066" s="36"/>
      <c r="DS3066" s="36"/>
      <c r="DT3066" s="36"/>
    </row>
    <row r="3067" spans="121:124" x14ac:dyDescent="0.25">
      <c r="DQ3067" s="36"/>
      <c r="DR3067" s="36"/>
      <c r="DS3067" s="36"/>
      <c r="DT3067" s="36"/>
    </row>
    <row r="3068" spans="121:124" x14ac:dyDescent="0.25">
      <c r="DQ3068" s="36"/>
      <c r="DR3068" s="36"/>
      <c r="DS3068" s="36"/>
      <c r="DT3068" s="36"/>
    </row>
    <row r="3069" spans="121:124" x14ac:dyDescent="0.25">
      <c r="DQ3069" s="36"/>
      <c r="DR3069" s="36"/>
      <c r="DS3069" s="36"/>
      <c r="DT3069" s="36"/>
    </row>
    <row r="3070" spans="121:124" x14ac:dyDescent="0.25">
      <c r="DQ3070" s="36"/>
      <c r="DR3070" s="36"/>
      <c r="DS3070" s="36"/>
      <c r="DT3070" s="36"/>
    </row>
    <row r="3071" spans="121:124" x14ac:dyDescent="0.25">
      <c r="DQ3071" s="36"/>
      <c r="DR3071" s="36"/>
      <c r="DS3071" s="36"/>
      <c r="DT3071" s="36"/>
    </row>
    <row r="3072" spans="121:124" x14ac:dyDescent="0.25">
      <c r="DQ3072" s="36"/>
      <c r="DR3072" s="36"/>
      <c r="DS3072" s="36"/>
      <c r="DT3072" s="36"/>
    </row>
    <row r="3073" spans="121:124" x14ac:dyDescent="0.25">
      <c r="DQ3073" s="36"/>
      <c r="DR3073" s="36"/>
      <c r="DS3073" s="36"/>
      <c r="DT3073" s="36"/>
    </row>
    <row r="3074" spans="121:124" x14ac:dyDescent="0.25">
      <c r="DQ3074" s="36"/>
      <c r="DR3074" s="36"/>
      <c r="DS3074" s="36"/>
      <c r="DT3074" s="36"/>
    </row>
    <row r="3075" spans="121:124" x14ac:dyDescent="0.25">
      <c r="DQ3075" s="36"/>
      <c r="DR3075" s="36"/>
      <c r="DS3075" s="36"/>
      <c r="DT3075" s="36"/>
    </row>
    <row r="3076" spans="121:124" x14ac:dyDescent="0.25">
      <c r="DQ3076" s="36"/>
      <c r="DR3076" s="36"/>
      <c r="DS3076" s="36"/>
      <c r="DT3076" s="36"/>
    </row>
    <row r="3077" spans="121:124" x14ac:dyDescent="0.25">
      <c r="DQ3077" s="36"/>
      <c r="DR3077" s="36"/>
      <c r="DS3077" s="36"/>
      <c r="DT3077" s="36"/>
    </row>
    <row r="3078" spans="121:124" x14ac:dyDescent="0.25">
      <c r="DQ3078" s="36"/>
      <c r="DR3078" s="36"/>
      <c r="DS3078" s="36"/>
      <c r="DT3078" s="36"/>
    </row>
    <row r="3079" spans="121:124" x14ac:dyDescent="0.25">
      <c r="DQ3079" s="36"/>
      <c r="DR3079" s="36"/>
      <c r="DS3079" s="36"/>
      <c r="DT3079" s="36"/>
    </row>
    <row r="3080" spans="121:124" x14ac:dyDescent="0.25">
      <c r="DQ3080" s="36"/>
      <c r="DR3080" s="36"/>
      <c r="DS3080" s="36"/>
      <c r="DT3080" s="36"/>
    </row>
    <row r="3081" spans="121:124" x14ac:dyDescent="0.25">
      <c r="DQ3081" s="36"/>
      <c r="DR3081" s="36"/>
      <c r="DS3081" s="36"/>
      <c r="DT3081" s="36"/>
    </row>
    <row r="3082" spans="121:124" x14ac:dyDescent="0.25">
      <c r="DQ3082" s="36"/>
      <c r="DR3082" s="36"/>
      <c r="DS3082" s="36"/>
      <c r="DT3082" s="36"/>
    </row>
    <row r="3083" spans="121:124" x14ac:dyDescent="0.25">
      <c r="DQ3083" s="36"/>
      <c r="DR3083" s="36"/>
      <c r="DS3083" s="36"/>
      <c r="DT3083" s="36"/>
    </row>
    <row r="3084" spans="121:124" x14ac:dyDescent="0.25">
      <c r="DQ3084" s="36"/>
      <c r="DR3084" s="36"/>
      <c r="DS3084" s="36"/>
      <c r="DT3084" s="36"/>
    </row>
    <row r="3085" spans="121:124" x14ac:dyDescent="0.25">
      <c r="DQ3085" s="36"/>
      <c r="DR3085" s="36"/>
      <c r="DS3085" s="36"/>
      <c r="DT3085" s="36"/>
    </row>
    <row r="3086" spans="121:124" x14ac:dyDescent="0.25">
      <c r="DQ3086" s="36"/>
      <c r="DR3086" s="36"/>
      <c r="DS3086" s="36"/>
      <c r="DT3086" s="36"/>
    </row>
    <row r="3087" spans="121:124" x14ac:dyDescent="0.25">
      <c r="DQ3087" s="36"/>
      <c r="DR3087" s="36"/>
      <c r="DS3087" s="36"/>
      <c r="DT3087" s="36"/>
    </row>
    <row r="3088" spans="121:124" x14ac:dyDescent="0.25">
      <c r="DQ3088" s="36"/>
      <c r="DR3088" s="36"/>
      <c r="DS3088" s="36"/>
      <c r="DT3088" s="36"/>
    </row>
    <row r="3089" spans="121:124" x14ac:dyDescent="0.25">
      <c r="DQ3089" s="36"/>
      <c r="DR3089" s="36"/>
      <c r="DS3089" s="36"/>
      <c r="DT3089" s="36"/>
    </row>
    <row r="3090" spans="121:124" x14ac:dyDescent="0.25">
      <c r="DQ3090" s="36"/>
      <c r="DR3090" s="36"/>
      <c r="DS3090" s="36"/>
      <c r="DT3090" s="36"/>
    </row>
    <row r="3091" spans="121:124" x14ac:dyDescent="0.25">
      <c r="DQ3091" s="36"/>
      <c r="DR3091" s="36"/>
      <c r="DS3091" s="36"/>
      <c r="DT3091" s="36"/>
    </row>
    <row r="3092" spans="121:124" x14ac:dyDescent="0.25">
      <c r="DQ3092" s="36"/>
      <c r="DR3092" s="36"/>
      <c r="DS3092" s="36"/>
      <c r="DT3092" s="36"/>
    </row>
    <row r="3093" spans="121:124" x14ac:dyDescent="0.25">
      <c r="DQ3093" s="36"/>
      <c r="DR3093" s="36"/>
      <c r="DS3093" s="36"/>
      <c r="DT3093" s="36"/>
    </row>
    <row r="3094" spans="121:124" x14ac:dyDescent="0.25">
      <c r="DQ3094" s="36"/>
      <c r="DR3094" s="36"/>
      <c r="DS3094" s="36"/>
      <c r="DT3094" s="36"/>
    </row>
    <row r="3095" spans="121:124" x14ac:dyDescent="0.25">
      <c r="DQ3095" s="36"/>
      <c r="DR3095" s="36"/>
      <c r="DS3095" s="36"/>
      <c r="DT3095" s="36"/>
    </row>
    <row r="3096" spans="121:124" x14ac:dyDescent="0.25">
      <c r="DQ3096" s="36"/>
      <c r="DR3096" s="36"/>
      <c r="DS3096" s="36"/>
      <c r="DT3096" s="36"/>
    </row>
    <row r="3097" spans="121:124" x14ac:dyDescent="0.25">
      <c r="DQ3097" s="36"/>
      <c r="DR3097" s="36"/>
      <c r="DS3097" s="36"/>
      <c r="DT3097" s="36"/>
    </row>
    <row r="3098" spans="121:124" x14ac:dyDescent="0.25">
      <c r="DQ3098" s="36"/>
      <c r="DR3098" s="36"/>
      <c r="DS3098" s="36"/>
      <c r="DT3098" s="36"/>
    </row>
    <row r="3099" spans="121:124" x14ac:dyDescent="0.25">
      <c r="DQ3099" s="36"/>
      <c r="DR3099" s="36"/>
      <c r="DS3099" s="36"/>
      <c r="DT3099" s="36"/>
    </row>
    <row r="3100" spans="121:124" x14ac:dyDescent="0.25">
      <c r="DQ3100" s="36"/>
      <c r="DR3100" s="36"/>
      <c r="DS3100" s="36"/>
      <c r="DT3100" s="36"/>
    </row>
    <row r="3101" spans="121:124" x14ac:dyDescent="0.25">
      <c r="DQ3101" s="36"/>
      <c r="DR3101" s="36"/>
      <c r="DS3101" s="36"/>
      <c r="DT3101" s="36"/>
    </row>
    <row r="3102" spans="121:124" x14ac:dyDescent="0.25">
      <c r="DQ3102" s="36"/>
      <c r="DR3102" s="36"/>
      <c r="DS3102" s="36"/>
      <c r="DT3102" s="36"/>
    </row>
    <row r="3103" spans="121:124" x14ac:dyDescent="0.25">
      <c r="DQ3103" s="36"/>
      <c r="DR3103" s="36"/>
      <c r="DS3103" s="36"/>
      <c r="DT3103" s="36"/>
    </row>
    <row r="3104" spans="121:124" x14ac:dyDescent="0.25">
      <c r="DQ3104" s="36"/>
      <c r="DR3104" s="36"/>
      <c r="DS3104" s="36"/>
      <c r="DT3104" s="36"/>
    </row>
    <row r="3105" spans="121:124" x14ac:dyDescent="0.25">
      <c r="DQ3105" s="36"/>
      <c r="DR3105" s="36"/>
      <c r="DS3105" s="36"/>
      <c r="DT3105" s="36"/>
    </row>
    <row r="3106" spans="121:124" x14ac:dyDescent="0.25">
      <c r="DQ3106" s="36"/>
      <c r="DR3106" s="36"/>
      <c r="DS3106" s="36"/>
      <c r="DT3106" s="36"/>
    </row>
    <row r="3107" spans="121:124" x14ac:dyDescent="0.25">
      <c r="DQ3107" s="36"/>
      <c r="DR3107" s="36"/>
      <c r="DS3107" s="36"/>
      <c r="DT3107" s="36"/>
    </row>
    <row r="3108" spans="121:124" x14ac:dyDescent="0.25">
      <c r="DQ3108" s="36"/>
      <c r="DR3108" s="36"/>
      <c r="DS3108" s="36"/>
      <c r="DT3108" s="36"/>
    </row>
    <row r="3109" spans="121:124" x14ac:dyDescent="0.25">
      <c r="DQ3109" s="36"/>
      <c r="DR3109" s="36"/>
      <c r="DS3109" s="36"/>
      <c r="DT3109" s="36"/>
    </row>
    <row r="3110" spans="121:124" x14ac:dyDescent="0.25">
      <c r="DQ3110" s="36"/>
      <c r="DR3110" s="36"/>
      <c r="DS3110" s="36"/>
      <c r="DT3110" s="36"/>
    </row>
    <row r="3111" spans="121:124" x14ac:dyDescent="0.25">
      <c r="DQ3111" s="36"/>
      <c r="DR3111" s="36"/>
      <c r="DS3111" s="36"/>
      <c r="DT3111" s="36"/>
    </row>
    <row r="3112" spans="121:124" x14ac:dyDescent="0.25">
      <c r="DQ3112" s="36"/>
      <c r="DR3112" s="36"/>
      <c r="DS3112" s="36"/>
      <c r="DT3112" s="36"/>
    </row>
    <row r="3113" spans="121:124" x14ac:dyDescent="0.25">
      <c r="DQ3113" s="36"/>
      <c r="DR3113" s="36"/>
      <c r="DS3113" s="36"/>
      <c r="DT3113" s="36"/>
    </row>
    <row r="3114" spans="121:124" x14ac:dyDescent="0.25">
      <c r="DQ3114" s="36"/>
      <c r="DR3114" s="36"/>
      <c r="DS3114" s="36"/>
      <c r="DT3114" s="36"/>
    </row>
    <row r="3115" spans="121:124" x14ac:dyDescent="0.25">
      <c r="DQ3115" s="36"/>
      <c r="DR3115" s="36"/>
      <c r="DS3115" s="36"/>
      <c r="DT3115" s="36"/>
    </row>
    <row r="3116" spans="121:124" x14ac:dyDescent="0.25">
      <c r="DQ3116" s="36"/>
      <c r="DR3116" s="36"/>
      <c r="DS3116" s="36"/>
      <c r="DT3116" s="36"/>
    </row>
    <row r="3117" spans="121:124" x14ac:dyDescent="0.25">
      <c r="DQ3117" s="36"/>
      <c r="DR3117" s="36"/>
      <c r="DS3117" s="36"/>
      <c r="DT3117" s="36"/>
    </row>
    <row r="3118" spans="121:124" x14ac:dyDescent="0.25">
      <c r="DQ3118" s="36"/>
      <c r="DR3118" s="36"/>
      <c r="DS3118" s="36"/>
      <c r="DT3118" s="36"/>
    </row>
    <row r="3119" spans="121:124" x14ac:dyDescent="0.25">
      <c r="DQ3119" s="36"/>
      <c r="DR3119" s="36"/>
      <c r="DS3119" s="36"/>
      <c r="DT3119" s="36"/>
    </row>
    <row r="3120" spans="121:124" x14ac:dyDescent="0.25">
      <c r="DQ3120" s="36"/>
      <c r="DR3120" s="36"/>
      <c r="DS3120" s="36"/>
      <c r="DT3120" s="36"/>
    </row>
    <row r="3121" spans="121:124" x14ac:dyDescent="0.25">
      <c r="DQ3121" s="36"/>
      <c r="DR3121" s="36"/>
      <c r="DS3121" s="36"/>
      <c r="DT3121" s="36"/>
    </row>
    <row r="3122" spans="121:124" x14ac:dyDescent="0.25">
      <c r="DQ3122" s="36"/>
      <c r="DR3122" s="36"/>
      <c r="DS3122" s="36"/>
      <c r="DT3122" s="36"/>
    </row>
    <row r="3123" spans="121:124" x14ac:dyDescent="0.25">
      <c r="DQ3123" s="36"/>
      <c r="DR3123" s="36"/>
      <c r="DS3123" s="36"/>
      <c r="DT3123" s="36"/>
    </row>
    <row r="3124" spans="121:124" x14ac:dyDescent="0.25">
      <c r="DQ3124" s="36"/>
      <c r="DR3124" s="36"/>
      <c r="DS3124" s="36"/>
      <c r="DT3124" s="36"/>
    </row>
    <row r="3125" spans="121:124" x14ac:dyDescent="0.25">
      <c r="DQ3125" s="36"/>
      <c r="DR3125" s="36"/>
      <c r="DS3125" s="36"/>
      <c r="DT3125" s="36"/>
    </row>
    <row r="3126" spans="121:124" x14ac:dyDescent="0.25">
      <c r="DQ3126" s="36"/>
      <c r="DR3126" s="36"/>
      <c r="DS3126" s="36"/>
      <c r="DT3126" s="36"/>
    </row>
    <row r="3127" spans="121:124" x14ac:dyDescent="0.25">
      <c r="DQ3127" s="36"/>
      <c r="DR3127" s="36"/>
      <c r="DS3127" s="36"/>
      <c r="DT3127" s="36"/>
    </row>
    <row r="3128" spans="121:124" x14ac:dyDescent="0.25">
      <c r="DQ3128" s="36"/>
      <c r="DR3128" s="36"/>
      <c r="DS3128" s="36"/>
      <c r="DT3128" s="36"/>
    </row>
    <row r="3129" spans="121:124" x14ac:dyDescent="0.25">
      <c r="DQ3129" s="36"/>
      <c r="DR3129" s="36"/>
      <c r="DS3129" s="36"/>
      <c r="DT3129" s="36"/>
    </row>
    <row r="3130" spans="121:124" x14ac:dyDescent="0.25">
      <c r="DQ3130" s="36"/>
      <c r="DR3130" s="36"/>
      <c r="DS3130" s="36"/>
      <c r="DT3130" s="36"/>
    </row>
    <row r="3131" spans="121:124" x14ac:dyDescent="0.25">
      <c r="DQ3131" s="36"/>
      <c r="DR3131" s="36"/>
      <c r="DS3131" s="36"/>
      <c r="DT3131" s="36"/>
    </row>
    <row r="3132" spans="121:124" x14ac:dyDescent="0.25">
      <c r="DQ3132" s="36"/>
      <c r="DR3132" s="36"/>
      <c r="DS3132" s="36"/>
      <c r="DT3132" s="36"/>
    </row>
    <row r="3133" spans="121:124" x14ac:dyDescent="0.25">
      <c r="DQ3133" s="36"/>
      <c r="DR3133" s="36"/>
      <c r="DS3133" s="36"/>
      <c r="DT3133" s="36"/>
    </row>
    <row r="3134" spans="121:124" x14ac:dyDescent="0.25">
      <c r="DQ3134" s="36"/>
      <c r="DR3134" s="36"/>
      <c r="DS3134" s="36"/>
      <c r="DT3134" s="36"/>
    </row>
    <row r="3135" spans="121:124" x14ac:dyDescent="0.25">
      <c r="DQ3135" s="36"/>
      <c r="DR3135" s="36"/>
      <c r="DS3135" s="36"/>
      <c r="DT3135" s="36"/>
    </row>
    <row r="3136" spans="121:124" x14ac:dyDescent="0.25">
      <c r="DQ3136" s="36"/>
      <c r="DR3136" s="36"/>
      <c r="DS3136" s="36"/>
      <c r="DT3136" s="36"/>
    </row>
    <row r="3137" spans="121:124" x14ac:dyDescent="0.25">
      <c r="DQ3137" s="36"/>
      <c r="DR3137" s="36"/>
      <c r="DS3137" s="36"/>
      <c r="DT3137" s="36"/>
    </row>
    <row r="3138" spans="121:124" x14ac:dyDescent="0.25">
      <c r="DQ3138" s="36"/>
      <c r="DR3138" s="36"/>
      <c r="DS3138" s="36"/>
      <c r="DT3138" s="36"/>
    </row>
    <row r="3139" spans="121:124" x14ac:dyDescent="0.25">
      <c r="DQ3139" s="36"/>
      <c r="DR3139" s="36"/>
      <c r="DS3139" s="36"/>
      <c r="DT3139" s="36"/>
    </row>
    <row r="3140" spans="121:124" x14ac:dyDescent="0.25">
      <c r="DQ3140" s="36"/>
      <c r="DR3140" s="36"/>
      <c r="DS3140" s="36"/>
      <c r="DT3140" s="36"/>
    </row>
    <row r="3141" spans="121:124" x14ac:dyDescent="0.25">
      <c r="DQ3141" s="36"/>
      <c r="DR3141" s="36"/>
      <c r="DS3141" s="36"/>
      <c r="DT3141" s="36"/>
    </row>
    <row r="3142" spans="121:124" x14ac:dyDescent="0.25">
      <c r="DQ3142" s="36"/>
      <c r="DR3142" s="36"/>
      <c r="DS3142" s="36"/>
      <c r="DT3142" s="36"/>
    </row>
    <row r="3143" spans="121:124" x14ac:dyDescent="0.25">
      <c r="DQ3143" s="36"/>
      <c r="DR3143" s="36"/>
      <c r="DS3143" s="36"/>
      <c r="DT3143" s="36"/>
    </row>
    <row r="3144" spans="121:124" x14ac:dyDescent="0.25">
      <c r="DQ3144" s="36"/>
      <c r="DR3144" s="36"/>
      <c r="DS3144" s="36"/>
      <c r="DT3144" s="36"/>
    </row>
    <row r="3145" spans="121:124" x14ac:dyDescent="0.25">
      <c r="DQ3145" s="36"/>
      <c r="DR3145" s="36"/>
      <c r="DS3145" s="36"/>
      <c r="DT3145" s="36"/>
    </row>
    <row r="3146" spans="121:124" x14ac:dyDescent="0.25">
      <c r="DQ3146" s="36"/>
      <c r="DR3146" s="36"/>
      <c r="DS3146" s="36"/>
      <c r="DT3146" s="36"/>
    </row>
    <row r="3147" spans="121:124" x14ac:dyDescent="0.25">
      <c r="DQ3147" s="36"/>
      <c r="DR3147" s="36"/>
      <c r="DS3147" s="36"/>
      <c r="DT3147" s="36"/>
    </row>
    <row r="3148" spans="121:124" x14ac:dyDescent="0.25">
      <c r="DQ3148" s="36"/>
      <c r="DR3148" s="36"/>
      <c r="DS3148" s="36"/>
      <c r="DT3148" s="36"/>
    </row>
    <row r="3149" spans="121:124" x14ac:dyDescent="0.25">
      <c r="DQ3149" s="36"/>
      <c r="DR3149" s="36"/>
      <c r="DS3149" s="36"/>
      <c r="DT3149" s="36"/>
    </row>
    <row r="3150" spans="121:124" x14ac:dyDescent="0.25">
      <c r="DQ3150" s="36"/>
      <c r="DR3150" s="36"/>
      <c r="DS3150" s="36"/>
      <c r="DT3150" s="36"/>
    </row>
    <row r="3151" spans="121:124" x14ac:dyDescent="0.25">
      <c r="DQ3151" s="36"/>
      <c r="DR3151" s="36"/>
      <c r="DS3151" s="36"/>
      <c r="DT3151" s="36"/>
    </row>
    <row r="3152" spans="121:124" x14ac:dyDescent="0.25">
      <c r="DQ3152" s="36"/>
      <c r="DR3152" s="36"/>
      <c r="DS3152" s="36"/>
      <c r="DT3152" s="36"/>
    </row>
    <row r="3153" spans="121:124" x14ac:dyDescent="0.25">
      <c r="DQ3153" s="36"/>
      <c r="DR3153" s="36"/>
      <c r="DS3153" s="36"/>
      <c r="DT3153" s="36"/>
    </row>
    <row r="3154" spans="121:124" x14ac:dyDescent="0.25">
      <c r="DQ3154" s="36"/>
      <c r="DR3154" s="36"/>
      <c r="DS3154" s="36"/>
      <c r="DT3154" s="36"/>
    </row>
    <row r="3155" spans="121:124" x14ac:dyDescent="0.25">
      <c r="DQ3155" s="36"/>
      <c r="DR3155" s="36"/>
      <c r="DS3155" s="36"/>
      <c r="DT3155" s="36"/>
    </row>
    <row r="3156" spans="121:124" x14ac:dyDescent="0.25">
      <c r="DQ3156" s="36"/>
      <c r="DR3156" s="36"/>
      <c r="DS3156" s="36"/>
      <c r="DT3156" s="36"/>
    </row>
    <row r="3157" spans="121:124" x14ac:dyDescent="0.25">
      <c r="DQ3157" s="36"/>
      <c r="DR3157" s="36"/>
      <c r="DS3157" s="36"/>
      <c r="DT3157" s="36"/>
    </row>
    <row r="3158" spans="121:124" x14ac:dyDescent="0.25">
      <c r="DQ3158" s="36"/>
      <c r="DR3158" s="36"/>
      <c r="DS3158" s="36"/>
      <c r="DT3158" s="36"/>
    </row>
    <row r="3159" spans="121:124" x14ac:dyDescent="0.25">
      <c r="DQ3159" s="36"/>
      <c r="DR3159" s="36"/>
      <c r="DS3159" s="36"/>
      <c r="DT3159" s="36"/>
    </row>
    <row r="3160" spans="121:124" x14ac:dyDescent="0.25">
      <c r="DQ3160" s="36"/>
      <c r="DR3160" s="36"/>
      <c r="DS3160" s="36"/>
      <c r="DT3160" s="36"/>
    </row>
    <row r="3161" spans="121:124" x14ac:dyDescent="0.25">
      <c r="DQ3161" s="36"/>
      <c r="DR3161" s="36"/>
      <c r="DS3161" s="36"/>
      <c r="DT3161" s="36"/>
    </row>
    <row r="3162" spans="121:124" x14ac:dyDescent="0.25">
      <c r="DQ3162" s="36"/>
      <c r="DR3162" s="36"/>
      <c r="DS3162" s="36"/>
      <c r="DT3162" s="36"/>
    </row>
    <row r="3163" spans="121:124" x14ac:dyDescent="0.25">
      <c r="DQ3163" s="36"/>
      <c r="DR3163" s="36"/>
      <c r="DS3163" s="36"/>
      <c r="DT3163" s="36"/>
    </row>
    <row r="3164" spans="121:124" x14ac:dyDescent="0.25">
      <c r="DQ3164" s="36"/>
      <c r="DR3164" s="36"/>
      <c r="DS3164" s="36"/>
      <c r="DT3164" s="36"/>
    </row>
    <row r="3165" spans="121:124" x14ac:dyDescent="0.25">
      <c r="DQ3165" s="36"/>
      <c r="DR3165" s="36"/>
      <c r="DS3165" s="36"/>
      <c r="DT3165" s="36"/>
    </row>
    <row r="3166" spans="121:124" x14ac:dyDescent="0.25">
      <c r="DQ3166" s="36"/>
      <c r="DR3166" s="36"/>
      <c r="DS3166" s="36"/>
      <c r="DT3166" s="36"/>
    </row>
    <row r="3167" spans="121:124" x14ac:dyDescent="0.25">
      <c r="DQ3167" s="36"/>
      <c r="DR3167" s="36"/>
      <c r="DS3167" s="36"/>
      <c r="DT3167" s="36"/>
    </row>
    <row r="3168" spans="121:124" x14ac:dyDescent="0.25">
      <c r="DQ3168" s="36"/>
      <c r="DR3168" s="36"/>
      <c r="DS3168" s="36"/>
      <c r="DT3168" s="36"/>
    </row>
    <row r="3169" spans="121:124" x14ac:dyDescent="0.25">
      <c r="DQ3169" s="36"/>
      <c r="DR3169" s="36"/>
      <c r="DS3169" s="36"/>
      <c r="DT3169" s="36"/>
    </row>
    <row r="3170" spans="121:124" x14ac:dyDescent="0.25">
      <c r="DQ3170" s="36"/>
      <c r="DR3170" s="36"/>
      <c r="DS3170" s="36"/>
      <c r="DT3170" s="36"/>
    </row>
    <row r="3171" spans="121:124" x14ac:dyDescent="0.25">
      <c r="DQ3171" s="36"/>
      <c r="DR3171" s="36"/>
      <c r="DS3171" s="36"/>
      <c r="DT3171" s="36"/>
    </row>
    <row r="3172" spans="121:124" x14ac:dyDescent="0.25">
      <c r="DQ3172" s="36"/>
      <c r="DR3172" s="36"/>
      <c r="DS3172" s="36"/>
      <c r="DT3172" s="36"/>
    </row>
    <row r="3173" spans="121:124" x14ac:dyDescent="0.25">
      <c r="DQ3173" s="36"/>
      <c r="DR3173" s="36"/>
      <c r="DS3173" s="36"/>
      <c r="DT3173" s="36"/>
    </row>
    <row r="3174" spans="121:124" x14ac:dyDescent="0.25">
      <c r="DQ3174" s="36"/>
      <c r="DR3174" s="36"/>
      <c r="DS3174" s="36"/>
      <c r="DT3174" s="36"/>
    </row>
    <row r="3175" spans="121:124" x14ac:dyDescent="0.25">
      <c r="DQ3175" s="36"/>
      <c r="DR3175" s="36"/>
      <c r="DS3175" s="36"/>
      <c r="DT3175" s="36"/>
    </row>
    <row r="3176" spans="121:124" x14ac:dyDescent="0.25">
      <c r="DQ3176" s="36"/>
      <c r="DR3176" s="36"/>
      <c r="DS3176" s="36"/>
      <c r="DT3176" s="36"/>
    </row>
    <row r="3177" spans="121:124" x14ac:dyDescent="0.25">
      <c r="DQ3177" s="36"/>
      <c r="DR3177" s="36"/>
      <c r="DS3177" s="36"/>
      <c r="DT3177" s="36"/>
    </row>
    <row r="3178" spans="121:124" x14ac:dyDescent="0.25">
      <c r="DQ3178" s="36"/>
      <c r="DR3178" s="36"/>
      <c r="DS3178" s="36"/>
      <c r="DT3178" s="36"/>
    </row>
    <row r="3179" spans="121:124" x14ac:dyDescent="0.25">
      <c r="DQ3179" s="36"/>
      <c r="DR3179" s="36"/>
      <c r="DS3179" s="36"/>
      <c r="DT3179" s="36"/>
    </row>
    <row r="3180" spans="121:124" x14ac:dyDescent="0.25">
      <c r="DQ3180" s="36"/>
      <c r="DR3180" s="36"/>
      <c r="DS3180" s="36"/>
      <c r="DT3180" s="36"/>
    </row>
    <row r="3181" spans="121:124" x14ac:dyDescent="0.25">
      <c r="DQ3181" s="36"/>
      <c r="DR3181" s="36"/>
      <c r="DS3181" s="36"/>
      <c r="DT3181" s="36"/>
    </row>
    <row r="3182" spans="121:124" x14ac:dyDescent="0.25">
      <c r="DQ3182" s="36"/>
      <c r="DR3182" s="36"/>
      <c r="DS3182" s="36"/>
      <c r="DT3182" s="36"/>
    </row>
    <row r="3183" spans="121:124" x14ac:dyDescent="0.25">
      <c r="DQ3183" s="36"/>
      <c r="DR3183" s="36"/>
      <c r="DS3183" s="36"/>
      <c r="DT3183" s="36"/>
    </row>
    <row r="3184" spans="121:124" x14ac:dyDescent="0.25">
      <c r="DQ3184" s="36"/>
      <c r="DR3184" s="36"/>
      <c r="DS3184" s="36"/>
      <c r="DT3184" s="36"/>
    </row>
    <row r="3185" spans="121:124" x14ac:dyDescent="0.25">
      <c r="DQ3185" s="36"/>
      <c r="DR3185" s="36"/>
      <c r="DS3185" s="36"/>
      <c r="DT3185" s="36"/>
    </row>
    <row r="3186" spans="121:124" x14ac:dyDescent="0.25">
      <c r="DQ3186" s="36"/>
      <c r="DR3186" s="36"/>
      <c r="DS3186" s="36"/>
      <c r="DT3186" s="36"/>
    </row>
    <row r="3187" spans="121:124" x14ac:dyDescent="0.25">
      <c r="DQ3187" s="36"/>
      <c r="DR3187" s="36"/>
      <c r="DS3187" s="36"/>
      <c r="DT3187" s="36"/>
    </row>
    <row r="3188" spans="121:124" x14ac:dyDescent="0.25">
      <c r="DQ3188" s="36"/>
      <c r="DR3188" s="36"/>
      <c r="DS3188" s="36"/>
      <c r="DT3188" s="36"/>
    </row>
    <row r="3189" spans="121:124" x14ac:dyDescent="0.25">
      <c r="DQ3189" s="36"/>
      <c r="DR3189" s="36"/>
      <c r="DS3189" s="36"/>
      <c r="DT3189" s="36"/>
    </row>
    <row r="3190" spans="121:124" x14ac:dyDescent="0.25">
      <c r="DQ3190" s="36"/>
      <c r="DR3190" s="36"/>
      <c r="DS3190" s="36"/>
      <c r="DT3190" s="36"/>
    </row>
    <row r="3191" spans="121:124" x14ac:dyDescent="0.25">
      <c r="DQ3191" s="36"/>
      <c r="DR3191" s="36"/>
      <c r="DS3191" s="36"/>
      <c r="DT3191" s="36"/>
    </row>
    <row r="3192" spans="121:124" x14ac:dyDescent="0.25">
      <c r="DQ3192" s="36"/>
      <c r="DR3192" s="36"/>
      <c r="DS3192" s="36"/>
      <c r="DT3192" s="36"/>
    </row>
    <row r="3193" spans="121:124" x14ac:dyDescent="0.25">
      <c r="DQ3193" s="36"/>
      <c r="DR3193" s="36"/>
      <c r="DS3193" s="36"/>
      <c r="DT3193" s="36"/>
    </row>
    <row r="3194" spans="121:124" x14ac:dyDescent="0.25">
      <c r="DQ3194" s="36"/>
      <c r="DR3194" s="36"/>
      <c r="DS3194" s="36"/>
      <c r="DT3194" s="36"/>
    </row>
    <row r="3195" spans="121:124" x14ac:dyDescent="0.25">
      <c r="DQ3195" s="36"/>
      <c r="DR3195" s="36"/>
      <c r="DS3195" s="36"/>
      <c r="DT3195" s="36"/>
    </row>
    <row r="3196" spans="121:124" x14ac:dyDescent="0.25">
      <c r="DQ3196" s="36"/>
      <c r="DR3196" s="36"/>
      <c r="DS3196" s="36"/>
      <c r="DT3196" s="36"/>
    </row>
    <row r="3197" spans="121:124" x14ac:dyDescent="0.25">
      <c r="DQ3197" s="36"/>
      <c r="DR3197" s="36"/>
      <c r="DS3197" s="36"/>
      <c r="DT3197" s="36"/>
    </row>
    <row r="3198" spans="121:124" x14ac:dyDescent="0.25">
      <c r="DQ3198" s="36"/>
      <c r="DR3198" s="36"/>
      <c r="DS3198" s="36"/>
      <c r="DT3198" s="36"/>
    </row>
    <row r="3199" spans="121:124" x14ac:dyDescent="0.25">
      <c r="DQ3199" s="36"/>
      <c r="DR3199" s="36"/>
      <c r="DS3199" s="36"/>
      <c r="DT3199" s="36"/>
    </row>
    <row r="3200" spans="121:124" x14ac:dyDescent="0.25">
      <c r="DQ3200" s="36"/>
      <c r="DR3200" s="36"/>
      <c r="DS3200" s="36"/>
      <c r="DT3200" s="36"/>
    </row>
    <row r="3201" spans="121:124" x14ac:dyDescent="0.25">
      <c r="DQ3201" s="36"/>
      <c r="DR3201" s="36"/>
      <c r="DS3201" s="36"/>
      <c r="DT3201" s="36"/>
    </row>
    <row r="3202" spans="121:124" x14ac:dyDescent="0.25">
      <c r="DQ3202" s="36"/>
      <c r="DR3202" s="36"/>
      <c r="DS3202" s="36"/>
      <c r="DT3202" s="36"/>
    </row>
    <row r="3203" spans="121:124" x14ac:dyDescent="0.25">
      <c r="DQ3203" s="36"/>
      <c r="DR3203" s="36"/>
      <c r="DS3203" s="36"/>
      <c r="DT3203" s="36"/>
    </row>
    <row r="3204" spans="121:124" x14ac:dyDescent="0.25">
      <c r="DQ3204" s="36"/>
      <c r="DR3204" s="36"/>
      <c r="DS3204" s="36"/>
      <c r="DT3204" s="36"/>
    </row>
    <row r="3205" spans="121:124" x14ac:dyDescent="0.25">
      <c r="DQ3205" s="36"/>
      <c r="DR3205" s="36"/>
      <c r="DS3205" s="36"/>
      <c r="DT3205" s="36"/>
    </row>
    <row r="3206" spans="121:124" x14ac:dyDescent="0.25">
      <c r="DQ3206" s="36"/>
      <c r="DR3206" s="36"/>
      <c r="DS3206" s="36"/>
      <c r="DT3206" s="36"/>
    </row>
    <row r="3207" spans="121:124" x14ac:dyDescent="0.25">
      <c r="DQ3207" s="36"/>
      <c r="DR3207" s="36"/>
      <c r="DS3207" s="36"/>
      <c r="DT3207" s="36"/>
    </row>
    <row r="3208" spans="121:124" x14ac:dyDescent="0.25">
      <c r="DQ3208" s="36"/>
      <c r="DR3208" s="36"/>
      <c r="DS3208" s="36"/>
      <c r="DT3208" s="36"/>
    </row>
    <row r="3209" spans="121:124" x14ac:dyDescent="0.25">
      <c r="DQ3209" s="36"/>
      <c r="DR3209" s="36"/>
      <c r="DS3209" s="36"/>
      <c r="DT3209" s="36"/>
    </row>
    <row r="3210" spans="121:124" x14ac:dyDescent="0.25">
      <c r="DQ3210" s="36"/>
      <c r="DR3210" s="36"/>
      <c r="DS3210" s="36"/>
      <c r="DT3210" s="36"/>
    </row>
    <row r="3211" spans="121:124" x14ac:dyDescent="0.25">
      <c r="DQ3211" s="36"/>
      <c r="DR3211" s="36"/>
      <c r="DS3211" s="36"/>
      <c r="DT3211" s="36"/>
    </row>
    <row r="3212" spans="121:124" x14ac:dyDescent="0.25">
      <c r="DQ3212" s="36"/>
      <c r="DR3212" s="36"/>
      <c r="DS3212" s="36"/>
      <c r="DT3212" s="36"/>
    </row>
    <row r="3213" spans="121:124" x14ac:dyDescent="0.25">
      <c r="DQ3213" s="36"/>
      <c r="DR3213" s="36"/>
      <c r="DS3213" s="36"/>
      <c r="DT3213" s="36"/>
    </row>
    <row r="3214" spans="121:124" x14ac:dyDescent="0.25">
      <c r="DQ3214" s="36"/>
      <c r="DR3214" s="36"/>
      <c r="DS3214" s="36"/>
      <c r="DT3214" s="36"/>
    </row>
    <row r="3215" spans="121:124" x14ac:dyDescent="0.25">
      <c r="DQ3215" s="36"/>
      <c r="DR3215" s="36"/>
      <c r="DS3215" s="36"/>
      <c r="DT3215" s="36"/>
    </row>
    <row r="3216" spans="121:124" x14ac:dyDescent="0.25">
      <c r="DQ3216" s="36"/>
      <c r="DR3216" s="36"/>
      <c r="DS3216" s="36"/>
      <c r="DT3216" s="36"/>
    </row>
    <row r="3217" spans="121:124" x14ac:dyDescent="0.25">
      <c r="DQ3217" s="36"/>
      <c r="DR3217" s="36"/>
      <c r="DS3217" s="36"/>
      <c r="DT3217" s="36"/>
    </row>
    <row r="3218" spans="121:124" x14ac:dyDescent="0.25">
      <c r="DQ3218" s="36"/>
      <c r="DR3218" s="36"/>
      <c r="DS3218" s="36"/>
      <c r="DT3218" s="36"/>
    </row>
    <row r="3219" spans="121:124" x14ac:dyDescent="0.25">
      <c r="DQ3219" s="36"/>
      <c r="DR3219" s="36"/>
      <c r="DS3219" s="36"/>
      <c r="DT3219" s="36"/>
    </row>
    <row r="3220" spans="121:124" x14ac:dyDescent="0.25">
      <c r="DQ3220" s="36"/>
      <c r="DR3220" s="36"/>
      <c r="DS3220" s="36"/>
      <c r="DT3220" s="36"/>
    </row>
    <row r="3221" spans="121:124" x14ac:dyDescent="0.25">
      <c r="DQ3221" s="36"/>
      <c r="DR3221" s="36"/>
      <c r="DS3221" s="36"/>
      <c r="DT3221" s="36"/>
    </row>
    <row r="3222" spans="121:124" x14ac:dyDescent="0.25">
      <c r="DQ3222" s="36"/>
      <c r="DR3222" s="36"/>
      <c r="DS3222" s="36"/>
      <c r="DT3222" s="36"/>
    </row>
    <row r="3223" spans="121:124" x14ac:dyDescent="0.25">
      <c r="DQ3223" s="36"/>
      <c r="DR3223" s="36"/>
      <c r="DS3223" s="36"/>
      <c r="DT3223" s="36"/>
    </row>
    <row r="3224" spans="121:124" x14ac:dyDescent="0.25">
      <c r="DQ3224" s="36"/>
      <c r="DR3224" s="36"/>
      <c r="DS3224" s="36"/>
      <c r="DT3224" s="36"/>
    </row>
    <row r="3225" spans="121:124" x14ac:dyDescent="0.25">
      <c r="DQ3225" s="36"/>
      <c r="DR3225" s="36"/>
      <c r="DS3225" s="36"/>
      <c r="DT3225" s="36"/>
    </row>
    <row r="3226" spans="121:124" x14ac:dyDescent="0.25">
      <c r="DQ3226" s="36"/>
      <c r="DR3226" s="36"/>
      <c r="DS3226" s="36"/>
      <c r="DT3226" s="36"/>
    </row>
    <row r="3227" spans="121:124" x14ac:dyDescent="0.25">
      <c r="DQ3227" s="36"/>
      <c r="DR3227" s="36"/>
      <c r="DS3227" s="36"/>
      <c r="DT3227" s="36"/>
    </row>
    <row r="3228" spans="121:124" x14ac:dyDescent="0.25">
      <c r="DQ3228" s="36"/>
      <c r="DR3228" s="36"/>
      <c r="DS3228" s="36"/>
      <c r="DT3228" s="36"/>
    </row>
    <row r="3229" spans="121:124" x14ac:dyDescent="0.25">
      <c r="DQ3229" s="36"/>
      <c r="DR3229" s="36"/>
      <c r="DS3229" s="36"/>
      <c r="DT3229" s="36"/>
    </row>
    <row r="3230" spans="121:124" x14ac:dyDescent="0.25">
      <c r="DQ3230" s="36"/>
      <c r="DR3230" s="36"/>
      <c r="DS3230" s="36"/>
      <c r="DT3230" s="36"/>
    </row>
    <row r="3231" spans="121:124" x14ac:dyDescent="0.25">
      <c r="DQ3231" s="36"/>
      <c r="DR3231" s="36"/>
      <c r="DS3231" s="36"/>
      <c r="DT3231" s="36"/>
    </row>
    <row r="3232" spans="121:124" x14ac:dyDescent="0.25">
      <c r="DQ3232" s="36"/>
      <c r="DR3232" s="36"/>
      <c r="DS3232" s="36"/>
      <c r="DT3232" s="36"/>
    </row>
    <row r="3233" spans="121:124" x14ac:dyDescent="0.25">
      <c r="DQ3233" s="36"/>
      <c r="DR3233" s="36"/>
      <c r="DS3233" s="36"/>
      <c r="DT3233" s="36"/>
    </row>
    <row r="3234" spans="121:124" x14ac:dyDescent="0.25">
      <c r="DQ3234" s="36"/>
      <c r="DR3234" s="36"/>
      <c r="DS3234" s="36"/>
      <c r="DT3234" s="36"/>
    </row>
    <row r="3235" spans="121:124" x14ac:dyDescent="0.25">
      <c r="DQ3235" s="36"/>
      <c r="DR3235" s="36"/>
      <c r="DS3235" s="36"/>
      <c r="DT3235" s="36"/>
    </row>
    <row r="3236" spans="121:124" x14ac:dyDescent="0.25">
      <c r="DQ3236" s="36"/>
      <c r="DR3236" s="36"/>
      <c r="DS3236" s="36"/>
      <c r="DT3236" s="36"/>
    </row>
    <row r="3237" spans="121:124" x14ac:dyDescent="0.25">
      <c r="DQ3237" s="36"/>
      <c r="DR3237" s="36"/>
      <c r="DS3237" s="36"/>
      <c r="DT3237" s="36"/>
    </row>
    <row r="3238" spans="121:124" x14ac:dyDescent="0.25">
      <c r="DQ3238" s="36"/>
      <c r="DR3238" s="36"/>
      <c r="DS3238" s="36"/>
      <c r="DT3238" s="36"/>
    </row>
    <row r="3239" spans="121:124" x14ac:dyDescent="0.25">
      <c r="DQ3239" s="36"/>
      <c r="DR3239" s="36"/>
      <c r="DS3239" s="36"/>
      <c r="DT3239" s="36"/>
    </row>
    <row r="3240" spans="121:124" x14ac:dyDescent="0.25">
      <c r="DQ3240" s="36"/>
      <c r="DR3240" s="36"/>
      <c r="DS3240" s="36"/>
      <c r="DT3240" s="36"/>
    </row>
    <row r="3241" spans="121:124" x14ac:dyDescent="0.25">
      <c r="DQ3241" s="36"/>
      <c r="DR3241" s="36"/>
      <c r="DS3241" s="36"/>
      <c r="DT3241" s="36"/>
    </row>
    <row r="3242" spans="121:124" x14ac:dyDescent="0.25">
      <c r="DQ3242" s="36"/>
      <c r="DR3242" s="36"/>
      <c r="DS3242" s="36"/>
      <c r="DT3242" s="36"/>
    </row>
    <row r="3243" spans="121:124" x14ac:dyDescent="0.25">
      <c r="DQ3243" s="36"/>
      <c r="DR3243" s="36"/>
      <c r="DS3243" s="36"/>
      <c r="DT3243" s="36"/>
    </row>
    <row r="3244" spans="121:124" x14ac:dyDescent="0.25">
      <c r="DQ3244" s="36"/>
      <c r="DR3244" s="36"/>
      <c r="DS3244" s="36"/>
      <c r="DT3244" s="36"/>
    </row>
    <row r="3245" spans="121:124" x14ac:dyDescent="0.25">
      <c r="DQ3245" s="36"/>
      <c r="DR3245" s="36"/>
      <c r="DS3245" s="36"/>
      <c r="DT3245" s="36"/>
    </row>
    <row r="3246" spans="121:124" x14ac:dyDescent="0.25">
      <c r="DQ3246" s="36"/>
      <c r="DR3246" s="36"/>
      <c r="DS3246" s="36"/>
      <c r="DT3246" s="36"/>
    </row>
    <row r="3247" spans="121:124" x14ac:dyDescent="0.25">
      <c r="DQ3247" s="36"/>
      <c r="DR3247" s="36"/>
      <c r="DS3247" s="36"/>
      <c r="DT3247" s="36"/>
    </row>
    <row r="3248" spans="121:124" x14ac:dyDescent="0.25">
      <c r="DQ3248" s="36"/>
      <c r="DR3248" s="36"/>
      <c r="DS3248" s="36"/>
      <c r="DT3248" s="36"/>
    </row>
    <row r="3249" spans="121:124" x14ac:dyDescent="0.25">
      <c r="DQ3249" s="36"/>
      <c r="DR3249" s="36"/>
      <c r="DS3249" s="36"/>
      <c r="DT3249" s="36"/>
    </row>
    <row r="3250" spans="121:124" x14ac:dyDescent="0.25">
      <c r="DQ3250" s="36"/>
      <c r="DR3250" s="36"/>
      <c r="DS3250" s="36"/>
      <c r="DT3250" s="36"/>
    </row>
    <row r="3251" spans="121:124" x14ac:dyDescent="0.25">
      <c r="DQ3251" s="36"/>
      <c r="DR3251" s="36"/>
      <c r="DS3251" s="36"/>
      <c r="DT3251" s="36"/>
    </row>
    <row r="3252" spans="121:124" x14ac:dyDescent="0.25">
      <c r="DQ3252" s="36"/>
      <c r="DR3252" s="36"/>
      <c r="DS3252" s="36"/>
      <c r="DT3252" s="36"/>
    </row>
    <row r="3253" spans="121:124" x14ac:dyDescent="0.25">
      <c r="DQ3253" s="36"/>
      <c r="DR3253" s="36"/>
      <c r="DS3253" s="36"/>
      <c r="DT3253" s="36"/>
    </row>
    <row r="3254" spans="121:124" x14ac:dyDescent="0.25">
      <c r="DQ3254" s="36"/>
      <c r="DR3254" s="36"/>
      <c r="DS3254" s="36"/>
      <c r="DT3254" s="36"/>
    </row>
    <row r="3255" spans="121:124" x14ac:dyDescent="0.25">
      <c r="DQ3255" s="36"/>
      <c r="DR3255" s="36"/>
      <c r="DS3255" s="36"/>
      <c r="DT3255" s="36"/>
    </row>
    <row r="3256" spans="121:124" x14ac:dyDescent="0.25">
      <c r="DQ3256" s="36"/>
      <c r="DR3256" s="36"/>
      <c r="DS3256" s="36"/>
      <c r="DT3256" s="36"/>
    </row>
    <row r="3257" spans="121:124" x14ac:dyDescent="0.25">
      <c r="DQ3257" s="36"/>
      <c r="DR3257" s="36"/>
      <c r="DS3257" s="36"/>
      <c r="DT3257" s="36"/>
    </row>
    <row r="3258" spans="121:124" x14ac:dyDescent="0.25">
      <c r="DQ3258" s="36"/>
      <c r="DR3258" s="36"/>
      <c r="DS3258" s="36"/>
      <c r="DT3258" s="36"/>
    </row>
    <row r="3259" spans="121:124" x14ac:dyDescent="0.25">
      <c r="DQ3259" s="36"/>
      <c r="DR3259" s="36"/>
      <c r="DS3259" s="36"/>
      <c r="DT3259" s="36"/>
    </row>
    <row r="3260" spans="121:124" x14ac:dyDescent="0.25">
      <c r="DQ3260" s="36"/>
      <c r="DR3260" s="36"/>
      <c r="DS3260" s="36"/>
      <c r="DT3260" s="36"/>
    </row>
    <row r="3261" spans="121:124" x14ac:dyDescent="0.25">
      <c r="DQ3261" s="36"/>
      <c r="DR3261" s="36"/>
      <c r="DS3261" s="36"/>
      <c r="DT3261" s="36"/>
    </row>
    <row r="3262" spans="121:124" x14ac:dyDescent="0.25">
      <c r="DQ3262" s="36"/>
      <c r="DR3262" s="36"/>
      <c r="DS3262" s="36"/>
      <c r="DT3262" s="36"/>
    </row>
    <row r="3263" spans="121:124" x14ac:dyDescent="0.25">
      <c r="DQ3263" s="36"/>
      <c r="DR3263" s="36"/>
      <c r="DS3263" s="36"/>
      <c r="DT3263" s="36"/>
    </row>
    <row r="3264" spans="121:124" x14ac:dyDescent="0.25">
      <c r="DQ3264" s="36"/>
      <c r="DR3264" s="36"/>
      <c r="DS3264" s="36"/>
      <c r="DT3264" s="36"/>
    </row>
    <row r="3265" spans="121:124" x14ac:dyDescent="0.25">
      <c r="DQ3265" s="36"/>
      <c r="DR3265" s="36"/>
      <c r="DS3265" s="36"/>
      <c r="DT3265" s="36"/>
    </row>
    <row r="3266" spans="121:124" x14ac:dyDescent="0.25">
      <c r="DQ3266" s="36"/>
      <c r="DR3266" s="36"/>
      <c r="DS3266" s="36"/>
      <c r="DT3266" s="36"/>
    </row>
    <row r="3267" spans="121:124" x14ac:dyDescent="0.25">
      <c r="DQ3267" s="36"/>
      <c r="DR3267" s="36"/>
      <c r="DS3267" s="36"/>
      <c r="DT3267" s="36"/>
    </row>
    <row r="3268" spans="121:124" x14ac:dyDescent="0.25">
      <c r="DQ3268" s="36"/>
      <c r="DR3268" s="36"/>
      <c r="DS3268" s="36"/>
      <c r="DT3268" s="36"/>
    </row>
    <row r="3269" spans="121:124" x14ac:dyDescent="0.25">
      <c r="DQ3269" s="36"/>
      <c r="DR3269" s="36"/>
      <c r="DS3269" s="36"/>
      <c r="DT3269" s="36"/>
    </row>
    <row r="3270" spans="121:124" x14ac:dyDescent="0.25">
      <c r="DQ3270" s="36"/>
      <c r="DR3270" s="36"/>
      <c r="DS3270" s="36"/>
      <c r="DT3270" s="36"/>
    </row>
    <row r="3271" spans="121:124" x14ac:dyDescent="0.25">
      <c r="DQ3271" s="36"/>
      <c r="DR3271" s="36"/>
      <c r="DS3271" s="36"/>
      <c r="DT3271" s="36"/>
    </row>
    <row r="3272" spans="121:124" x14ac:dyDescent="0.25">
      <c r="DQ3272" s="36"/>
      <c r="DR3272" s="36"/>
      <c r="DS3272" s="36"/>
      <c r="DT3272" s="36"/>
    </row>
    <row r="3273" spans="121:124" x14ac:dyDescent="0.25">
      <c r="DQ3273" s="36"/>
      <c r="DR3273" s="36"/>
      <c r="DS3273" s="36"/>
      <c r="DT3273" s="36"/>
    </row>
    <row r="3274" spans="121:124" x14ac:dyDescent="0.25">
      <c r="DQ3274" s="36"/>
      <c r="DR3274" s="36"/>
      <c r="DS3274" s="36"/>
      <c r="DT3274" s="36"/>
    </row>
    <row r="3275" spans="121:124" x14ac:dyDescent="0.25">
      <c r="DQ3275" s="36"/>
      <c r="DR3275" s="36"/>
      <c r="DS3275" s="36"/>
      <c r="DT3275" s="36"/>
    </row>
    <row r="3276" spans="121:124" x14ac:dyDescent="0.25">
      <c r="DQ3276" s="36"/>
      <c r="DR3276" s="36"/>
      <c r="DS3276" s="36"/>
      <c r="DT3276" s="36"/>
    </row>
    <row r="3277" spans="121:124" x14ac:dyDescent="0.25">
      <c r="DQ3277" s="36"/>
      <c r="DR3277" s="36"/>
      <c r="DS3277" s="36"/>
      <c r="DT3277" s="36"/>
    </row>
    <row r="3278" spans="121:124" x14ac:dyDescent="0.25">
      <c r="DQ3278" s="36"/>
      <c r="DR3278" s="36"/>
      <c r="DS3278" s="36"/>
      <c r="DT3278" s="36"/>
    </row>
    <row r="3279" spans="121:124" x14ac:dyDescent="0.25">
      <c r="DQ3279" s="36"/>
      <c r="DR3279" s="36"/>
      <c r="DS3279" s="36"/>
      <c r="DT3279" s="36"/>
    </row>
    <row r="3280" spans="121:124" x14ac:dyDescent="0.25">
      <c r="DQ3280" s="36"/>
      <c r="DR3280" s="36"/>
      <c r="DS3280" s="36"/>
      <c r="DT3280" s="36"/>
    </row>
    <row r="3281" spans="121:124" x14ac:dyDescent="0.25">
      <c r="DQ3281" s="36"/>
      <c r="DR3281" s="36"/>
      <c r="DS3281" s="36"/>
      <c r="DT3281" s="36"/>
    </row>
    <row r="3282" spans="121:124" x14ac:dyDescent="0.25">
      <c r="DQ3282" s="36"/>
      <c r="DR3282" s="36"/>
      <c r="DS3282" s="36"/>
      <c r="DT3282" s="36"/>
    </row>
    <row r="3283" spans="121:124" x14ac:dyDescent="0.25">
      <c r="DQ3283" s="36"/>
      <c r="DR3283" s="36"/>
      <c r="DS3283" s="36"/>
      <c r="DT3283" s="36"/>
    </row>
    <row r="3284" spans="121:124" x14ac:dyDescent="0.25">
      <c r="DQ3284" s="36"/>
      <c r="DR3284" s="36"/>
      <c r="DS3284" s="36"/>
      <c r="DT3284" s="36"/>
    </row>
    <row r="3285" spans="121:124" x14ac:dyDescent="0.25">
      <c r="DQ3285" s="36"/>
      <c r="DR3285" s="36"/>
      <c r="DS3285" s="36"/>
      <c r="DT3285" s="36"/>
    </row>
    <row r="3286" spans="121:124" x14ac:dyDescent="0.25">
      <c r="DQ3286" s="36"/>
      <c r="DR3286" s="36"/>
      <c r="DS3286" s="36"/>
      <c r="DT3286" s="36"/>
    </row>
    <row r="3287" spans="121:124" x14ac:dyDescent="0.25">
      <c r="DQ3287" s="36"/>
      <c r="DR3287" s="36"/>
      <c r="DS3287" s="36"/>
      <c r="DT3287" s="36"/>
    </row>
    <row r="3288" spans="121:124" x14ac:dyDescent="0.25">
      <c r="DQ3288" s="36"/>
      <c r="DR3288" s="36"/>
      <c r="DS3288" s="36"/>
      <c r="DT3288" s="36"/>
    </row>
    <row r="3289" spans="121:124" x14ac:dyDescent="0.25">
      <c r="DQ3289" s="36"/>
      <c r="DR3289" s="36"/>
      <c r="DS3289" s="36"/>
      <c r="DT3289" s="36"/>
    </row>
    <row r="3290" spans="121:124" x14ac:dyDescent="0.25">
      <c r="DQ3290" s="36"/>
      <c r="DR3290" s="36"/>
      <c r="DS3290" s="36"/>
      <c r="DT3290" s="36"/>
    </row>
    <row r="3291" spans="121:124" x14ac:dyDescent="0.25">
      <c r="DQ3291" s="36"/>
      <c r="DR3291" s="36"/>
      <c r="DS3291" s="36"/>
      <c r="DT3291" s="36"/>
    </row>
    <row r="3292" spans="121:124" x14ac:dyDescent="0.25">
      <c r="DQ3292" s="36"/>
      <c r="DR3292" s="36"/>
      <c r="DS3292" s="36"/>
      <c r="DT3292" s="36"/>
    </row>
    <row r="3293" spans="121:124" x14ac:dyDescent="0.25">
      <c r="DQ3293" s="36"/>
      <c r="DR3293" s="36"/>
      <c r="DS3293" s="36"/>
      <c r="DT3293" s="36"/>
    </row>
    <row r="3294" spans="121:124" x14ac:dyDescent="0.25">
      <c r="DQ3294" s="36"/>
      <c r="DR3294" s="36"/>
      <c r="DS3294" s="36"/>
      <c r="DT3294" s="36"/>
    </row>
    <row r="3295" spans="121:124" x14ac:dyDescent="0.25">
      <c r="DQ3295" s="36"/>
      <c r="DR3295" s="36"/>
      <c r="DS3295" s="36"/>
      <c r="DT3295" s="36"/>
    </row>
    <row r="3296" spans="121:124" x14ac:dyDescent="0.25">
      <c r="DQ3296" s="36"/>
      <c r="DR3296" s="36"/>
      <c r="DS3296" s="36"/>
      <c r="DT3296" s="36"/>
    </row>
    <row r="3297" spans="121:124" x14ac:dyDescent="0.25">
      <c r="DQ3297" s="36"/>
      <c r="DR3297" s="36"/>
      <c r="DS3297" s="36"/>
      <c r="DT3297" s="36"/>
    </row>
    <row r="3298" spans="121:124" x14ac:dyDescent="0.25">
      <c r="DQ3298" s="36"/>
      <c r="DR3298" s="36"/>
      <c r="DS3298" s="36"/>
      <c r="DT3298" s="36"/>
    </row>
    <row r="3299" spans="121:124" x14ac:dyDescent="0.25">
      <c r="DQ3299" s="36"/>
      <c r="DR3299" s="36"/>
      <c r="DS3299" s="36"/>
      <c r="DT3299" s="36"/>
    </row>
    <row r="3300" spans="121:124" x14ac:dyDescent="0.25">
      <c r="DQ3300" s="36"/>
      <c r="DR3300" s="36"/>
      <c r="DS3300" s="36"/>
      <c r="DT3300" s="36"/>
    </row>
    <row r="3301" spans="121:124" x14ac:dyDescent="0.25">
      <c r="DQ3301" s="36"/>
      <c r="DR3301" s="36"/>
      <c r="DS3301" s="36"/>
      <c r="DT3301" s="36"/>
    </row>
    <row r="3302" spans="121:124" x14ac:dyDescent="0.25">
      <c r="DQ3302" s="36"/>
      <c r="DR3302" s="36"/>
      <c r="DS3302" s="36"/>
      <c r="DT3302" s="36"/>
    </row>
    <row r="3303" spans="121:124" x14ac:dyDescent="0.25">
      <c r="DQ3303" s="36"/>
      <c r="DR3303" s="36"/>
      <c r="DS3303" s="36"/>
      <c r="DT3303" s="36"/>
    </row>
    <row r="3304" spans="121:124" x14ac:dyDescent="0.25">
      <c r="DQ3304" s="36"/>
      <c r="DR3304" s="36"/>
      <c r="DS3304" s="36"/>
      <c r="DT3304" s="36"/>
    </row>
    <row r="3305" spans="121:124" x14ac:dyDescent="0.25">
      <c r="DQ3305" s="36"/>
      <c r="DR3305" s="36"/>
      <c r="DS3305" s="36"/>
      <c r="DT3305" s="36"/>
    </row>
    <row r="3306" spans="121:124" x14ac:dyDescent="0.25">
      <c r="DQ3306" s="36"/>
      <c r="DR3306" s="36"/>
      <c r="DS3306" s="36"/>
      <c r="DT3306" s="36"/>
    </row>
    <row r="3307" spans="121:124" x14ac:dyDescent="0.25">
      <c r="DQ3307" s="36"/>
      <c r="DR3307" s="36"/>
      <c r="DS3307" s="36"/>
      <c r="DT3307" s="36"/>
    </row>
    <row r="3308" spans="121:124" x14ac:dyDescent="0.25">
      <c r="DQ3308" s="36"/>
      <c r="DR3308" s="36"/>
      <c r="DS3308" s="36"/>
      <c r="DT3308" s="36"/>
    </row>
    <row r="3309" spans="121:124" x14ac:dyDescent="0.25">
      <c r="DQ3309" s="36"/>
      <c r="DR3309" s="36"/>
      <c r="DS3309" s="36"/>
      <c r="DT3309" s="36"/>
    </row>
    <row r="3310" spans="121:124" x14ac:dyDescent="0.25">
      <c r="DQ3310" s="36"/>
      <c r="DR3310" s="36"/>
      <c r="DS3310" s="36"/>
      <c r="DT3310" s="36"/>
    </row>
    <row r="3311" spans="121:124" x14ac:dyDescent="0.25">
      <c r="DQ3311" s="36"/>
      <c r="DR3311" s="36"/>
      <c r="DS3311" s="36"/>
      <c r="DT3311" s="36"/>
    </row>
    <row r="3312" spans="121:124" x14ac:dyDescent="0.25">
      <c r="DQ3312" s="36"/>
      <c r="DR3312" s="36"/>
      <c r="DS3312" s="36"/>
      <c r="DT3312" s="36"/>
    </row>
    <row r="3313" spans="121:124" x14ac:dyDescent="0.25">
      <c r="DQ3313" s="36"/>
      <c r="DR3313" s="36"/>
      <c r="DS3313" s="36"/>
      <c r="DT3313" s="36"/>
    </row>
    <row r="3314" spans="121:124" x14ac:dyDescent="0.25">
      <c r="DQ3314" s="36"/>
      <c r="DR3314" s="36"/>
      <c r="DS3314" s="36"/>
      <c r="DT3314" s="36"/>
    </row>
    <row r="3315" spans="121:124" x14ac:dyDescent="0.25">
      <c r="DQ3315" s="36"/>
      <c r="DR3315" s="36"/>
      <c r="DS3315" s="36"/>
      <c r="DT3315" s="36"/>
    </row>
    <row r="3316" spans="121:124" x14ac:dyDescent="0.25">
      <c r="DQ3316" s="36"/>
      <c r="DR3316" s="36"/>
      <c r="DS3316" s="36"/>
      <c r="DT3316" s="36"/>
    </row>
    <row r="3317" spans="121:124" x14ac:dyDescent="0.25">
      <c r="DQ3317" s="36"/>
      <c r="DR3317" s="36"/>
      <c r="DS3317" s="36"/>
      <c r="DT3317" s="36"/>
    </row>
    <row r="3318" spans="121:124" x14ac:dyDescent="0.25">
      <c r="DQ3318" s="36"/>
      <c r="DR3318" s="36"/>
      <c r="DS3318" s="36"/>
      <c r="DT3318" s="36"/>
    </row>
    <row r="3319" spans="121:124" x14ac:dyDescent="0.25">
      <c r="DQ3319" s="36"/>
      <c r="DR3319" s="36"/>
      <c r="DS3319" s="36"/>
      <c r="DT3319" s="36"/>
    </row>
    <row r="3320" spans="121:124" x14ac:dyDescent="0.25">
      <c r="DQ3320" s="36"/>
      <c r="DR3320" s="36"/>
      <c r="DS3320" s="36"/>
      <c r="DT3320" s="36"/>
    </row>
    <row r="3321" spans="121:124" x14ac:dyDescent="0.25">
      <c r="DQ3321" s="36"/>
      <c r="DR3321" s="36"/>
      <c r="DS3321" s="36"/>
      <c r="DT3321" s="36"/>
    </row>
    <row r="3322" spans="121:124" x14ac:dyDescent="0.25">
      <c r="DQ3322" s="36"/>
      <c r="DR3322" s="36"/>
      <c r="DS3322" s="36"/>
      <c r="DT3322" s="36"/>
    </row>
    <row r="3323" spans="121:124" x14ac:dyDescent="0.25">
      <c r="DQ3323" s="36"/>
      <c r="DR3323" s="36"/>
      <c r="DS3323" s="36"/>
      <c r="DT3323" s="36"/>
    </row>
    <row r="3324" spans="121:124" x14ac:dyDescent="0.25">
      <c r="DQ3324" s="36"/>
      <c r="DR3324" s="36"/>
      <c r="DS3324" s="36"/>
      <c r="DT3324" s="36"/>
    </row>
    <row r="3325" spans="121:124" x14ac:dyDescent="0.25">
      <c r="DQ3325" s="36"/>
      <c r="DR3325" s="36"/>
      <c r="DS3325" s="36"/>
      <c r="DT3325" s="36"/>
    </row>
    <row r="3326" spans="121:124" x14ac:dyDescent="0.25">
      <c r="DQ3326" s="36"/>
      <c r="DR3326" s="36"/>
      <c r="DS3326" s="36"/>
      <c r="DT3326" s="36"/>
    </row>
    <row r="3327" spans="121:124" x14ac:dyDescent="0.25">
      <c r="DQ3327" s="36"/>
      <c r="DR3327" s="36"/>
      <c r="DS3327" s="36"/>
      <c r="DT3327" s="36"/>
    </row>
    <row r="3328" spans="121:124" x14ac:dyDescent="0.25">
      <c r="DQ3328" s="36"/>
      <c r="DR3328" s="36"/>
      <c r="DS3328" s="36"/>
      <c r="DT3328" s="36"/>
    </row>
    <row r="3329" spans="121:124" x14ac:dyDescent="0.25">
      <c r="DQ3329" s="36"/>
      <c r="DR3329" s="36"/>
      <c r="DS3329" s="36"/>
      <c r="DT3329" s="36"/>
    </row>
    <row r="3330" spans="121:124" x14ac:dyDescent="0.25">
      <c r="DQ3330" s="36"/>
      <c r="DR3330" s="36"/>
      <c r="DS3330" s="36"/>
      <c r="DT3330" s="36"/>
    </row>
    <row r="3331" spans="121:124" x14ac:dyDescent="0.25">
      <c r="DQ3331" s="36"/>
      <c r="DR3331" s="36"/>
      <c r="DS3331" s="36"/>
      <c r="DT3331" s="36"/>
    </row>
    <row r="3332" spans="121:124" x14ac:dyDescent="0.25">
      <c r="DQ3332" s="36"/>
      <c r="DR3332" s="36"/>
      <c r="DS3332" s="36"/>
      <c r="DT3332" s="36"/>
    </row>
    <row r="3333" spans="121:124" x14ac:dyDescent="0.25">
      <c r="DQ3333" s="36"/>
      <c r="DR3333" s="36"/>
      <c r="DS3333" s="36"/>
      <c r="DT3333" s="36"/>
    </row>
    <row r="3334" spans="121:124" x14ac:dyDescent="0.25">
      <c r="DQ3334" s="36"/>
      <c r="DR3334" s="36"/>
      <c r="DS3334" s="36"/>
      <c r="DT3334" s="36"/>
    </row>
    <row r="3335" spans="121:124" x14ac:dyDescent="0.25">
      <c r="DQ3335" s="36"/>
      <c r="DR3335" s="36"/>
      <c r="DS3335" s="36"/>
      <c r="DT3335" s="36"/>
    </row>
    <row r="3336" spans="121:124" x14ac:dyDescent="0.25">
      <c r="DQ3336" s="36"/>
      <c r="DR3336" s="36"/>
      <c r="DS3336" s="36"/>
      <c r="DT3336" s="36"/>
    </row>
    <row r="3337" spans="121:124" x14ac:dyDescent="0.25">
      <c r="DQ3337" s="36"/>
      <c r="DR3337" s="36"/>
      <c r="DS3337" s="36"/>
      <c r="DT3337" s="36"/>
    </row>
    <row r="3338" spans="121:124" x14ac:dyDescent="0.25">
      <c r="DQ3338" s="36"/>
      <c r="DR3338" s="36"/>
      <c r="DS3338" s="36"/>
      <c r="DT3338" s="36"/>
    </row>
    <row r="3339" spans="121:124" x14ac:dyDescent="0.25">
      <c r="DQ3339" s="36"/>
      <c r="DR3339" s="36"/>
      <c r="DS3339" s="36"/>
      <c r="DT3339" s="36"/>
    </row>
    <row r="3340" spans="121:124" x14ac:dyDescent="0.25">
      <c r="DQ3340" s="36"/>
      <c r="DR3340" s="36"/>
      <c r="DS3340" s="36"/>
      <c r="DT3340" s="36"/>
    </row>
    <row r="3341" spans="121:124" x14ac:dyDescent="0.25">
      <c r="DQ3341" s="36"/>
      <c r="DR3341" s="36"/>
      <c r="DS3341" s="36"/>
      <c r="DT3341" s="36"/>
    </row>
    <row r="3342" spans="121:124" x14ac:dyDescent="0.25">
      <c r="DQ3342" s="36"/>
      <c r="DR3342" s="36"/>
      <c r="DS3342" s="36"/>
      <c r="DT3342" s="36"/>
    </row>
    <row r="3343" spans="121:124" x14ac:dyDescent="0.25">
      <c r="DQ3343" s="36"/>
      <c r="DR3343" s="36"/>
      <c r="DS3343" s="36"/>
      <c r="DT3343" s="36"/>
    </row>
    <row r="3344" spans="121:124" x14ac:dyDescent="0.25">
      <c r="DQ3344" s="36"/>
      <c r="DR3344" s="36"/>
      <c r="DS3344" s="36"/>
      <c r="DT3344" s="36"/>
    </row>
    <row r="3345" spans="121:124" x14ac:dyDescent="0.25">
      <c r="DQ3345" s="36"/>
      <c r="DR3345" s="36"/>
      <c r="DS3345" s="36"/>
      <c r="DT3345" s="36"/>
    </row>
    <row r="3346" spans="121:124" x14ac:dyDescent="0.25">
      <c r="DQ3346" s="36"/>
      <c r="DR3346" s="36"/>
      <c r="DS3346" s="36"/>
      <c r="DT3346" s="36"/>
    </row>
    <row r="3347" spans="121:124" x14ac:dyDescent="0.25">
      <c r="DQ3347" s="36"/>
      <c r="DR3347" s="36"/>
      <c r="DS3347" s="36"/>
      <c r="DT3347" s="36"/>
    </row>
    <row r="3348" spans="121:124" x14ac:dyDescent="0.25">
      <c r="DQ3348" s="36"/>
      <c r="DR3348" s="36"/>
      <c r="DS3348" s="36"/>
      <c r="DT3348" s="36"/>
    </row>
    <row r="3349" spans="121:124" x14ac:dyDescent="0.25">
      <c r="DQ3349" s="36"/>
      <c r="DR3349" s="36"/>
      <c r="DS3349" s="36"/>
      <c r="DT3349" s="36"/>
    </row>
    <row r="3350" spans="121:124" x14ac:dyDescent="0.25">
      <c r="DQ3350" s="36"/>
      <c r="DR3350" s="36"/>
      <c r="DS3350" s="36"/>
      <c r="DT3350" s="36"/>
    </row>
    <row r="3351" spans="121:124" x14ac:dyDescent="0.25">
      <c r="DQ3351" s="36"/>
      <c r="DR3351" s="36"/>
      <c r="DS3351" s="36"/>
      <c r="DT3351" s="36"/>
    </row>
    <row r="3352" spans="121:124" x14ac:dyDescent="0.25">
      <c r="DQ3352" s="36"/>
      <c r="DR3352" s="36"/>
      <c r="DS3352" s="36"/>
      <c r="DT3352" s="36"/>
    </row>
    <row r="3353" spans="121:124" x14ac:dyDescent="0.25">
      <c r="DQ3353" s="36"/>
      <c r="DR3353" s="36"/>
      <c r="DS3353" s="36"/>
      <c r="DT3353" s="36"/>
    </row>
    <row r="3354" spans="121:124" x14ac:dyDescent="0.25">
      <c r="DQ3354" s="36"/>
      <c r="DR3354" s="36"/>
      <c r="DS3354" s="36"/>
      <c r="DT3354" s="36"/>
    </row>
    <row r="3355" spans="121:124" x14ac:dyDescent="0.25">
      <c r="DQ3355" s="36"/>
      <c r="DR3355" s="36"/>
      <c r="DS3355" s="36"/>
      <c r="DT3355" s="36"/>
    </row>
    <row r="3356" spans="121:124" x14ac:dyDescent="0.25">
      <c r="DQ3356" s="36"/>
      <c r="DR3356" s="36"/>
      <c r="DS3356" s="36"/>
      <c r="DT3356" s="36"/>
    </row>
    <row r="3357" spans="121:124" x14ac:dyDescent="0.25">
      <c r="DQ3357" s="36"/>
      <c r="DR3357" s="36"/>
      <c r="DS3357" s="36"/>
      <c r="DT3357" s="36"/>
    </row>
    <row r="3358" spans="121:124" x14ac:dyDescent="0.25">
      <c r="DQ3358" s="36"/>
      <c r="DR3358" s="36"/>
      <c r="DS3358" s="36"/>
      <c r="DT3358" s="36"/>
    </row>
    <row r="3359" spans="121:124" x14ac:dyDescent="0.25">
      <c r="DQ3359" s="36"/>
      <c r="DR3359" s="36"/>
      <c r="DS3359" s="36"/>
      <c r="DT3359" s="36"/>
    </row>
    <row r="3360" spans="121:124" x14ac:dyDescent="0.25">
      <c r="DQ3360" s="36"/>
      <c r="DR3360" s="36"/>
      <c r="DS3360" s="36"/>
      <c r="DT3360" s="36"/>
    </row>
    <row r="3361" spans="121:124" x14ac:dyDescent="0.25">
      <c r="DQ3361" s="36"/>
      <c r="DR3361" s="36"/>
      <c r="DS3361" s="36"/>
      <c r="DT3361" s="36"/>
    </row>
    <row r="3362" spans="121:124" x14ac:dyDescent="0.25">
      <c r="DQ3362" s="36"/>
      <c r="DR3362" s="36"/>
      <c r="DS3362" s="36"/>
      <c r="DT3362" s="36"/>
    </row>
    <row r="3363" spans="121:124" x14ac:dyDescent="0.25">
      <c r="DQ3363" s="36"/>
      <c r="DR3363" s="36"/>
      <c r="DS3363" s="36"/>
      <c r="DT3363" s="36"/>
    </row>
    <row r="3364" spans="121:124" x14ac:dyDescent="0.25">
      <c r="DQ3364" s="36"/>
      <c r="DR3364" s="36"/>
      <c r="DS3364" s="36"/>
      <c r="DT3364" s="36"/>
    </row>
    <row r="3365" spans="121:124" x14ac:dyDescent="0.25">
      <c r="DQ3365" s="36"/>
      <c r="DR3365" s="36"/>
      <c r="DS3365" s="36"/>
      <c r="DT3365" s="36"/>
    </row>
    <row r="3366" spans="121:124" x14ac:dyDescent="0.25">
      <c r="DQ3366" s="36"/>
      <c r="DR3366" s="36"/>
      <c r="DS3366" s="36"/>
      <c r="DT3366" s="36"/>
    </row>
    <row r="3367" spans="121:124" x14ac:dyDescent="0.25">
      <c r="DQ3367" s="36"/>
      <c r="DR3367" s="36"/>
      <c r="DS3367" s="36"/>
      <c r="DT3367" s="36"/>
    </row>
    <row r="3368" spans="121:124" x14ac:dyDescent="0.25">
      <c r="DQ3368" s="36"/>
      <c r="DR3368" s="36"/>
      <c r="DS3368" s="36"/>
      <c r="DT3368" s="36"/>
    </row>
    <row r="3369" spans="121:124" x14ac:dyDescent="0.25">
      <c r="DQ3369" s="36"/>
      <c r="DR3369" s="36"/>
      <c r="DS3369" s="36"/>
      <c r="DT3369" s="36"/>
    </row>
    <row r="3370" spans="121:124" x14ac:dyDescent="0.25">
      <c r="DQ3370" s="36"/>
      <c r="DR3370" s="36"/>
      <c r="DS3370" s="36"/>
      <c r="DT3370" s="36"/>
    </row>
    <row r="3371" spans="121:124" x14ac:dyDescent="0.25">
      <c r="DQ3371" s="36"/>
      <c r="DR3371" s="36"/>
      <c r="DS3371" s="36"/>
      <c r="DT3371" s="36"/>
    </row>
    <row r="3372" spans="121:124" x14ac:dyDescent="0.25">
      <c r="DQ3372" s="36"/>
      <c r="DR3372" s="36"/>
      <c r="DS3372" s="36"/>
      <c r="DT3372" s="36"/>
    </row>
    <row r="3373" spans="121:124" x14ac:dyDescent="0.25">
      <c r="DQ3373" s="36"/>
      <c r="DR3373" s="36"/>
      <c r="DS3373" s="36"/>
      <c r="DT3373" s="36"/>
    </row>
    <row r="3374" spans="121:124" x14ac:dyDescent="0.25">
      <c r="DQ3374" s="36"/>
      <c r="DR3374" s="36"/>
      <c r="DS3374" s="36"/>
      <c r="DT3374" s="36"/>
    </row>
    <row r="3375" spans="121:124" x14ac:dyDescent="0.25">
      <c r="DQ3375" s="36"/>
      <c r="DR3375" s="36"/>
      <c r="DS3375" s="36"/>
      <c r="DT3375" s="36"/>
    </row>
    <row r="3376" spans="121:124" x14ac:dyDescent="0.25">
      <c r="DQ3376" s="36"/>
      <c r="DR3376" s="36"/>
      <c r="DS3376" s="36"/>
      <c r="DT3376" s="36"/>
    </row>
    <row r="3377" spans="121:124" x14ac:dyDescent="0.25">
      <c r="DQ3377" s="36"/>
      <c r="DR3377" s="36"/>
      <c r="DS3377" s="36"/>
      <c r="DT3377" s="36"/>
    </row>
    <row r="3378" spans="121:124" x14ac:dyDescent="0.25">
      <c r="DQ3378" s="36"/>
      <c r="DR3378" s="36"/>
      <c r="DS3378" s="36"/>
      <c r="DT3378" s="36"/>
    </row>
    <row r="3379" spans="121:124" x14ac:dyDescent="0.25">
      <c r="DQ3379" s="36"/>
      <c r="DR3379" s="36"/>
      <c r="DS3379" s="36"/>
      <c r="DT3379" s="36"/>
    </row>
    <row r="3380" spans="121:124" x14ac:dyDescent="0.25">
      <c r="DQ3380" s="36"/>
      <c r="DR3380" s="36"/>
      <c r="DS3380" s="36"/>
      <c r="DT3380" s="36"/>
    </row>
    <row r="3381" spans="121:124" x14ac:dyDescent="0.25">
      <c r="DQ3381" s="36"/>
      <c r="DR3381" s="36"/>
      <c r="DS3381" s="36"/>
      <c r="DT3381" s="36"/>
    </row>
    <row r="3382" spans="121:124" x14ac:dyDescent="0.25">
      <c r="DQ3382" s="36"/>
      <c r="DR3382" s="36"/>
      <c r="DS3382" s="36"/>
      <c r="DT3382" s="36"/>
    </row>
    <row r="3383" spans="121:124" x14ac:dyDescent="0.25">
      <c r="DQ3383" s="36"/>
      <c r="DR3383" s="36"/>
      <c r="DS3383" s="36"/>
      <c r="DT3383" s="36"/>
    </row>
    <row r="3384" spans="121:124" x14ac:dyDescent="0.25">
      <c r="DQ3384" s="36"/>
      <c r="DR3384" s="36"/>
      <c r="DS3384" s="36"/>
      <c r="DT3384" s="36"/>
    </row>
    <row r="3385" spans="121:124" x14ac:dyDescent="0.25">
      <c r="DQ3385" s="36"/>
      <c r="DR3385" s="36"/>
      <c r="DS3385" s="36"/>
      <c r="DT3385" s="36"/>
    </row>
    <row r="3386" spans="121:124" x14ac:dyDescent="0.25">
      <c r="DQ3386" s="36"/>
      <c r="DR3386" s="36"/>
      <c r="DS3386" s="36"/>
      <c r="DT3386" s="36"/>
    </row>
    <row r="3387" spans="121:124" x14ac:dyDescent="0.25">
      <c r="DQ3387" s="36"/>
      <c r="DR3387" s="36"/>
      <c r="DS3387" s="36"/>
      <c r="DT3387" s="36"/>
    </row>
    <row r="3388" spans="121:124" x14ac:dyDescent="0.25">
      <c r="DQ3388" s="36"/>
      <c r="DR3388" s="36"/>
      <c r="DS3388" s="36"/>
      <c r="DT3388" s="36"/>
    </row>
    <row r="3389" spans="121:124" x14ac:dyDescent="0.25">
      <c r="DQ3389" s="36"/>
      <c r="DR3389" s="36"/>
      <c r="DS3389" s="36"/>
      <c r="DT3389" s="36"/>
    </row>
    <row r="3390" spans="121:124" x14ac:dyDescent="0.25">
      <c r="DQ3390" s="36"/>
      <c r="DR3390" s="36"/>
      <c r="DS3390" s="36"/>
      <c r="DT3390" s="36"/>
    </row>
    <row r="3391" spans="121:124" x14ac:dyDescent="0.25">
      <c r="DQ3391" s="36"/>
      <c r="DR3391" s="36"/>
      <c r="DS3391" s="36"/>
      <c r="DT3391" s="36"/>
    </row>
    <row r="3392" spans="121:124" x14ac:dyDescent="0.25">
      <c r="DQ3392" s="36"/>
      <c r="DR3392" s="36"/>
      <c r="DS3392" s="36"/>
      <c r="DT3392" s="36"/>
    </row>
    <row r="3393" spans="121:124" x14ac:dyDescent="0.25">
      <c r="DQ3393" s="36"/>
      <c r="DR3393" s="36"/>
      <c r="DS3393" s="36"/>
      <c r="DT3393" s="36"/>
    </row>
    <row r="3394" spans="121:124" x14ac:dyDescent="0.25">
      <c r="DQ3394" s="36"/>
      <c r="DR3394" s="36"/>
      <c r="DS3394" s="36"/>
      <c r="DT3394" s="36"/>
    </row>
    <row r="3395" spans="121:124" x14ac:dyDescent="0.25">
      <c r="DQ3395" s="36"/>
      <c r="DR3395" s="36"/>
      <c r="DS3395" s="36"/>
      <c r="DT3395" s="36"/>
    </row>
    <row r="3396" spans="121:124" x14ac:dyDescent="0.25">
      <c r="DQ3396" s="36"/>
      <c r="DR3396" s="36"/>
      <c r="DS3396" s="36"/>
      <c r="DT3396" s="36"/>
    </row>
    <row r="3397" spans="121:124" x14ac:dyDescent="0.25">
      <c r="DQ3397" s="36"/>
      <c r="DR3397" s="36"/>
      <c r="DS3397" s="36"/>
      <c r="DT3397" s="36"/>
    </row>
    <row r="3398" spans="121:124" x14ac:dyDescent="0.25">
      <c r="DQ3398" s="36"/>
      <c r="DR3398" s="36"/>
      <c r="DS3398" s="36"/>
      <c r="DT3398" s="36"/>
    </row>
    <row r="3399" spans="121:124" x14ac:dyDescent="0.25">
      <c r="DQ3399" s="36"/>
      <c r="DR3399" s="36"/>
      <c r="DS3399" s="36"/>
      <c r="DT3399" s="36"/>
    </row>
    <row r="3400" spans="121:124" x14ac:dyDescent="0.25">
      <c r="DQ3400" s="36"/>
      <c r="DR3400" s="36"/>
      <c r="DS3400" s="36"/>
      <c r="DT3400" s="36"/>
    </row>
    <row r="3401" spans="121:124" x14ac:dyDescent="0.25">
      <c r="DQ3401" s="36"/>
      <c r="DR3401" s="36"/>
      <c r="DS3401" s="36"/>
      <c r="DT3401" s="36"/>
    </row>
    <row r="3402" spans="121:124" x14ac:dyDescent="0.25">
      <c r="DQ3402" s="36"/>
      <c r="DR3402" s="36"/>
      <c r="DS3402" s="36"/>
      <c r="DT3402" s="36"/>
    </row>
    <row r="3403" spans="121:124" x14ac:dyDescent="0.25">
      <c r="DQ3403" s="36"/>
      <c r="DR3403" s="36"/>
      <c r="DS3403" s="36"/>
      <c r="DT3403" s="36"/>
    </row>
    <row r="3404" spans="121:124" x14ac:dyDescent="0.25">
      <c r="DQ3404" s="36"/>
      <c r="DR3404" s="36"/>
      <c r="DS3404" s="36"/>
      <c r="DT3404" s="36"/>
    </row>
    <row r="3405" spans="121:124" x14ac:dyDescent="0.25">
      <c r="DQ3405" s="36"/>
      <c r="DR3405" s="36"/>
      <c r="DS3405" s="36"/>
      <c r="DT3405" s="36"/>
    </row>
    <row r="3406" spans="121:124" x14ac:dyDescent="0.25">
      <c r="DQ3406" s="36"/>
      <c r="DR3406" s="36"/>
      <c r="DS3406" s="36"/>
      <c r="DT3406" s="36"/>
    </row>
    <row r="3407" spans="121:124" x14ac:dyDescent="0.25">
      <c r="DQ3407" s="36"/>
      <c r="DR3407" s="36"/>
      <c r="DS3407" s="36"/>
      <c r="DT3407" s="36"/>
    </row>
    <row r="3408" spans="121:124" x14ac:dyDescent="0.25">
      <c r="DQ3408" s="36"/>
      <c r="DR3408" s="36"/>
      <c r="DS3408" s="36"/>
      <c r="DT3408" s="36"/>
    </row>
    <row r="3409" spans="121:124" x14ac:dyDescent="0.25">
      <c r="DQ3409" s="36"/>
      <c r="DR3409" s="36"/>
      <c r="DS3409" s="36"/>
      <c r="DT3409" s="36"/>
    </row>
    <row r="3410" spans="121:124" x14ac:dyDescent="0.25">
      <c r="DQ3410" s="36"/>
      <c r="DR3410" s="36"/>
      <c r="DS3410" s="36"/>
      <c r="DT3410" s="36"/>
    </row>
    <row r="3411" spans="121:124" x14ac:dyDescent="0.25">
      <c r="DQ3411" s="36"/>
      <c r="DR3411" s="36"/>
      <c r="DS3411" s="36"/>
      <c r="DT3411" s="36"/>
    </row>
    <row r="3412" spans="121:124" x14ac:dyDescent="0.25">
      <c r="DQ3412" s="36"/>
      <c r="DR3412" s="36"/>
      <c r="DS3412" s="36"/>
      <c r="DT3412" s="36"/>
    </row>
    <row r="3413" spans="121:124" x14ac:dyDescent="0.25">
      <c r="DQ3413" s="36"/>
      <c r="DR3413" s="36"/>
      <c r="DS3413" s="36"/>
      <c r="DT3413" s="36"/>
    </row>
    <row r="3414" spans="121:124" x14ac:dyDescent="0.25">
      <c r="DQ3414" s="36"/>
      <c r="DR3414" s="36"/>
      <c r="DS3414" s="36"/>
      <c r="DT3414" s="36"/>
    </row>
    <row r="3415" spans="121:124" x14ac:dyDescent="0.25">
      <c r="DQ3415" s="36"/>
      <c r="DR3415" s="36"/>
      <c r="DS3415" s="36"/>
      <c r="DT3415" s="36"/>
    </row>
    <row r="3416" spans="121:124" x14ac:dyDescent="0.25">
      <c r="DQ3416" s="36"/>
      <c r="DR3416" s="36"/>
      <c r="DS3416" s="36"/>
      <c r="DT3416" s="36"/>
    </row>
    <row r="3417" spans="121:124" x14ac:dyDescent="0.25">
      <c r="DQ3417" s="36"/>
      <c r="DR3417" s="36"/>
      <c r="DS3417" s="36"/>
      <c r="DT3417" s="36"/>
    </row>
    <row r="3418" spans="121:124" x14ac:dyDescent="0.25">
      <c r="DQ3418" s="36"/>
      <c r="DR3418" s="36"/>
      <c r="DS3418" s="36"/>
      <c r="DT3418" s="36"/>
    </row>
    <row r="3419" spans="121:124" x14ac:dyDescent="0.25">
      <c r="DQ3419" s="36"/>
      <c r="DR3419" s="36"/>
      <c r="DS3419" s="36"/>
      <c r="DT3419" s="36"/>
    </row>
    <row r="3420" spans="121:124" x14ac:dyDescent="0.25">
      <c r="DQ3420" s="36"/>
      <c r="DR3420" s="36"/>
      <c r="DS3420" s="36"/>
      <c r="DT3420" s="36"/>
    </row>
    <row r="3421" spans="121:124" x14ac:dyDescent="0.25">
      <c r="DQ3421" s="36"/>
      <c r="DR3421" s="36"/>
      <c r="DS3421" s="36"/>
      <c r="DT3421" s="36"/>
    </row>
    <row r="3422" spans="121:124" x14ac:dyDescent="0.25">
      <c r="DQ3422" s="36"/>
      <c r="DR3422" s="36"/>
      <c r="DS3422" s="36"/>
      <c r="DT3422" s="36"/>
    </row>
    <row r="3423" spans="121:124" x14ac:dyDescent="0.25">
      <c r="DQ3423" s="36"/>
      <c r="DR3423" s="36"/>
      <c r="DS3423" s="36"/>
      <c r="DT3423" s="36"/>
    </row>
    <row r="3424" spans="121:124" x14ac:dyDescent="0.25">
      <c r="DQ3424" s="36"/>
      <c r="DR3424" s="36"/>
      <c r="DS3424" s="36"/>
      <c r="DT3424" s="36"/>
    </row>
    <row r="3425" spans="121:124" x14ac:dyDescent="0.25">
      <c r="DQ3425" s="36"/>
      <c r="DR3425" s="36"/>
      <c r="DS3425" s="36"/>
      <c r="DT3425" s="36"/>
    </row>
    <row r="3426" spans="121:124" x14ac:dyDescent="0.25">
      <c r="DQ3426" s="36"/>
      <c r="DR3426" s="36"/>
      <c r="DS3426" s="36"/>
      <c r="DT3426" s="36"/>
    </row>
    <row r="3427" spans="121:124" x14ac:dyDescent="0.25">
      <c r="DQ3427" s="36"/>
      <c r="DR3427" s="36"/>
      <c r="DS3427" s="36"/>
      <c r="DT3427" s="36"/>
    </row>
    <row r="3428" spans="121:124" x14ac:dyDescent="0.25">
      <c r="DQ3428" s="36"/>
      <c r="DR3428" s="36"/>
      <c r="DS3428" s="36"/>
      <c r="DT3428" s="36"/>
    </row>
    <row r="3429" spans="121:124" x14ac:dyDescent="0.25">
      <c r="DQ3429" s="36"/>
      <c r="DR3429" s="36"/>
      <c r="DS3429" s="36"/>
      <c r="DT3429" s="36"/>
    </row>
    <row r="3430" spans="121:124" x14ac:dyDescent="0.25">
      <c r="DQ3430" s="36"/>
      <c r="DR3430" s="36"/>
      <c r="DS3430" s="36"/>
      <c r="DT3430" s="36"/>
    </row>
    <row r="3431" spans="121:124" x14ac:dyDescent="0.25">
      <c r="DQ3431" s="36"/>
      <c r="DR3431" s="36"/>
      <c r="DS3431" s="36"/>
      <c r="DT3431" s="36"/>
    </row>
    <row r="3432" spans="121:124" x14ac:dyDescent="0.25">
      <c r="DQ3432" s="36"/>
      <c r="DR3432" s="36"/>
      <c r="DS3432" s="36"/>
      <c r="DT3432" s="36"/>
    </row>
    <row r="3433" spans="121:124" x14ac:dyDescent="0.25">
      <c r="DQ3433" s="36"/>
      <c r="DR3433" s="36"/>
      <c r="DS3433" s="36"/>
      <c r="DT3433" s="36"/>
    </row>
    <row r="3434" spans="121:124" x14ac:dyDescent="0.25">
      <c r="DQ3434" s="36"/>
      <c r="DR3434" s="36"/>
      <c r="DS3434" s="36"/>
      <c r="DT3434" s="36"/>
    </row>
    <row r="3435" spans="121:124" x14ac:dyDescent="0.25">
      <c r="DQ3435" s="36"/>
      <c r="DR3435" s="36"/>
      <c r="DS3435" s="36"/>
      <c r="DT3435" s="36"/>
    </row>
    <row r="3436" spans="121:124" x14ac:dyDescent="0.25">
      <c r="DQ3436" s="36"/>
      <c r="DR3436" s="36"/>
      <c r="DS3436" s="36"/>
      <c r="DT3436" s="36"/>
    </row>
    <row r="3437" spans="121:124" x14ac:dyDescent="0.25">
      <c r="DQ3437" s="36"/>
      <c r="DR3437" s="36"/>
      <c r="DS3437" s="36"/>
      <c r="DT3437" s="36"/>
    </row>
    <row r="3438" spans="121:124" x14ac:dyDescent="0.25">
      <c r="DQ3438" s="36"/>
      <c r="DR3438" s="36"/>
      <c r="DS3438" s="36"/>
      <c r="DT3438" s="36"/>
    </row>
    <row r="3439" spans="121:124" x14ac:dyDescent="0.25">
      <c r="DQ3439" s="36"/>
      <c r="DR3439" s="36"/>
      <c r="DS3439" s="36"/>
      <c r="DT3439" s="36"/>
    </row>
    <row r="3440" spans="121:124" x14ac:dyDescent="0.25">
      <c r="DQ3440" s="36"/>
      <c r="DR3440" s="36"/>
      <c r="DS3440" s="36"/>
      <c r="DT3440" s="36"/>
    </row>
    <row r="3441" spans="121:124" x14ac:dyDescent="0.25">
      <c r="DQ3441" s="36"/>
      <c r="DR3441" s="36"/>
      <c r="DS3441" s="36"/>
      <c r="DT3441" s="36"/>
    </row>
    <row r="3442" spans="121:124" x14ac:dyDescent="0.25">
      <c r="DQ3442" s="36"/>
      <c r="DR3442" s="36"/>
      <c r="DS3442" s="36"/>
      <c r="DT3442" s="36"/>
    </row>
    <row r="3443" spans="121:124" x14ac:dyDescent="0.25">
      <c r="DQ3443" s="36"/>
      <c r="DR3443" s="36"/>
      <c r="DS3443" s="36"/>
      <c r="DT3443" s="36"/>
    </row>
    <row r="3444" spans="121:124" x14ac:dyDescent="0.25">
      <c r="DQ3444" s="36"/>
      <c r="DR3444" s="36"/>
      <c r="DS3444" s="36"/>
      <c r="DT3444" s="36"/>
    </row>
    <row r="3445" spans="121:124" x14ac:dyDescent="0.25">
      <c r="DQ3445" s="36"/>
      <c r="DR3445" s="36"/>
      <c r="DS3445" s="36"/>
      <c r="DT3445" s="36"/>
    </row>
    <row r="3446" spans="121:124" x14ac:dyDescent="0.25">
      <c r="DQ3446" s="36"/>
      <c r="DR3446" s="36"/>
      <c r="DS3446" s="36"/>
      <c r="DT3446" s="36"/>
    </row>
    <row r="3447" spans="121:124" x14ac:dyDescent="0.25">
      <c r="DQ3447" s="36"/>
      <c r="DR3447" s="36"/>
      <c r="DS3447" s="36"/>
      <c r="DT3447" s="36"/>
    </row>
    <row r="3448" spans="121:124" x14ac:dyDescent="0.25">
      <c r="DQ3448" s="36"/>
      <c r="DR3448" s="36"/>
      <c r="DS3448" s="36"/>
      <c r="DT3448" s="36"/>
    </row>
    <row r="3449" spans="121:124" x14ac:dyDescent="0.25">
      <c r="DQ3449" s="36"/>
      <c r="DR3449" s="36"/>
      <c r="DS3449" s="36"/>
      <c r="DT3449" s="36"/>
    </row>
    <row r="3450" spans="121:124" x14ac:dyDescent="0.25">
      <c r="DQ3450" s="36"/>
      <c r="DR3450" s="36"/>
      <c r="DS3450" s="36"/>
      <c r="DT3450" s="36"/>
    </row>
    <row r="3451" spans="121:124" x14ac:dyDescent="0.25">
      <c r="DQ3451" s="36"/>
      <c r="DR3451" s="36"/>
      <c r="DS3451" s="36"/>
      <c r="DT3451" s="36"/>
    </row>
    <row r="3452" spans="121:124" x14ac:dyDescent="0.25">
      <c r="DQ3452" s="36"/>
      <c r="DR3452" s="36"/>
      <c r="DS3452" s="36"/>
      <c r="DT3452" s="36"/>
    </row>
    <row r="3453" spans="121:124" x14ac:dyDescent="0.25">
      <c r="DQ3453" s="36"/>
      <c r="DR3453" s="36"/>
      <c r="DS3453" s="36"/>
      <c r="DT3453" s="36"/>
    </row>
    <row r="3454" spans="121:124" x14ac:dyDescent="0.25">
      <c r="DQ3454" s="36"/>
      <c r="DR3454" s="36"/>
      <c r="DS3454" s="36"/>
      <c r="DT3454" s="36"/>
    </row>
    <row r="3455" spans="121:124" x14ac:dyDescent="0.25">
      <c r="DQ3455" s="36"/>
      <c r="DR3455" s="36"/>
      <c r="DS3455" s="36"/>
      <c r="DT3455" s="36"/>
    </row>
    <row r="3456" spans="121:124" x14ac:dyDescent="0.25">
      <c r="DQ3456" s="36"/>
      <c r="DR3456" s="36"/>
      <c r="DS3456" s="36"/>
      <c r="DT3456" s="36"/>
    </row>
    <row r="3457" spans="121:124" x14ac:dyDescent="0.25">
      <c r="DQ3457" s="36"/>
      <c r="DR3457" s="36"/>
      <c r="DS3457" s="36"/>
      <c r="DT3457" s="36"/>
    </row>
    <row r="3458" spans="121:124" x14ac:dyDescent="0.25">
      <c r="DQ3458" s="36"/>
      <c r="DR3458" s="36"/>
      <c r="DS3458" s="36"/>
      <c r="DT3458" s="36"/>
    </row>
    <row r="3459" spans="121:124" x14ac:dyDescent="0.25">
      <c r="DQ3459" s="36"/>
      <c r="DR3459" s="36"/>
      <c r="DS3459" s="36"/>
      <c r="DT3459" s="36"/>
    </row>
    <row r="3460" spans="121:124" x14ac:dyDescent="0.25">
      <c r="DQ3460" s="36"/>
      <c r="DR3460" s="36"/>
      <c r="DS3460" s="36"/>
      <c r="DT3460" s="36"/>
    </row>
    <row r="3461" spans="121:124" x14ac:dyDescent="0.25">
      <c r="DQ3461" s="36"/>
      <c r="DR3461" s="36"/>
      <c r="DS3461" s="36"/>
      <c r="DT3461" s="36"/>
    </row>
    <row r="3462" spans="121:124" x14ac:dyDescent="0.25">
      <c r="DQ3462" s="36"/>
      <c r="DR3462" s="36"/>
      <c r="DS3462" s="36"/>
      <c r="DT3462" s="36"/>
    </row>
    <row r="3463" spans="121:124" x14ac:dyDescent="0.25">
      <c r="DQ3463" s="36"/>
      <c r="DR3463" s="36"/>
      <c r="DS3463" s="36"/>
      <c r="DT3463" s="36"/>
    </row>
    <row r="3464" spans="121:124" x14ac:dyDescent="0.25">
      <c r="DQ3464" s="36"/>
      <c r="DR3464" s="36"/>
      <c r="DS3464" s="36"/>
      <c r="DT3464" s="36"/>
    </row>
    <row r="3465" spans="121:124" x14ac:dyDescent="0.25">
      <c r="DQ3465" s="36"/>
      <c r="DR3465" s="36"/>
      <c r="DS3465" s="36"/>
      <c r="DT3465" s="36"/>
    </row>
    <row r="3466" spans="121:124" x14ac:dyDescent="0.25">
      <c r="DQ3466" s="36"/>
      <c r="DR3466" s="36"/>
      <c r="DS3466" s="36"/>
      <c r="DT3466" s="36"/>
    </row>
    <row r="3467" spans="121:124" x14ac:dyDescent="0.25">
      <c r="DQ3467" s="36"/>
      <c r="DR3467" s="36"/>
      <c r="DS3467" s="36"/>
      <c r="DT3467" s="36"/>
    </row>
    <row r="3468" spans="121:124" x14ac:dyDescent="0.25">
      <c r="DQ3468" s="36"/>
      <c r="DR3468" s="36"/>
      <c r="DS3468" s="36"/>
      <c r="DT3468" s="36"/>
    </row>
    <row r="3469" spans="121:124" x14ac:dyDescent="0.25">
      <c r="DQ3469" s="36"/>
      <c r="DR3469" s="36"/>
      <c r="DS3469" s="36"/>
      <c r="DT3469" s="36"/>
    </row>
    <row r="3470" spans="121:124" x14ac:dyDescent="0.25">
      <c r="DQ3470" s="36"/>
      <c r="DR3470" s="36"/>
      <c r="DS3470" s="36"/>
      <c r="DT3470" s="36"/>
    </row>
    <row r="3471" spans="121:124" x14ac:dyDescent="0.25">
      <c r="DQ3471" s="36"/>
      <c r="DR3471" s="36"/>
      <c r="DS3471" s="36"/>
      <c r="DT3471" s="36"/>
    </row>
    <row r="3472" spans="121:124" x14ac:dyDescent="0.25">
      <c r="DQ3472" s="36"/>
      <c r="DR3472" s="36"/>
      <c r="DS3472" s="36"/>
      <c r="DT3472" s="36"/>
    </row>
    <row r="3473" spans="121:124" x14ac:dyDescent="0.25">
      <c r="DQ3473" s="36"/>
      <c r="DR3473" s="36"/>
      <c r="DS3473" s="36"/>
      <c r="DT3473" s="36"/>
    </row>
    <row r="3474" spans="121:124" x14ac:dyDescent="0.25">
      <c r="DQ3474" s="36"/>
      <c r="DR3474" s="36"/>
      <c r="DS3474" s="36"/>
      <c r="DT3474" s="36"/>
    </row>
    <row r="3475" spans="121:124" x14ac:dyDescent="0.25">
      <c r="DQ3475" s="36"/>
      <c r="DR3475" s="36"/>
      <c r="DS3475" s="36"/>
      <c r="DT3475" s="36"/>
    </row>
    <row r="3476" spans="121:124" x14ac:dyDescent="0.25">
      <c r="DQ3476" s="36"/>
      <c r="DR3476" s="36"/>
      <c r="DS3476" s="36"/>
      <c r="DT3476" s="36"/>
    </row>
    <row r="3477" spans="121:124" x14ac:dyDescent="0.25">
      <c r="DQ3477" s="36"/>
      <c r="DR3477" s="36"/>
      <c r="DS3477" s="36"/>
      <c r="DT3477" s="36"/>
    </row>
    <row r="3478" spans="121:124" x14ac:dyDescent="0.25">
      <c r="DQ3478" s="36"/>
      <c r="DR3478" s="36"/>
      <c r="DS3478" s="36"/>
      <c r="DT3478" s="36"/>
    </row>
    <row r="3479" spans="121:124" x14ac:dyDescent="0.25">
      <c r="DQ3479" s="36"/>
      <c r="DR3479" s="36"/>
      <c r="DS3479" s="36"/>
      <c r="DT3479" s="36"/>
    </row>
    <row r="3480" spans="121:124" x14ac:dyDescent="0.25">
      <c r="DQ3480" s="36"/>
      <c r="DR3480" s="36"/>
      <c r="DS3480" s="36"/>
      <c r="DT3480" s="36"/>
    </row>
    <row r="3481" spans="121:124" x14ac:dyDescent="0.25">
      <c r="DQ3481" s="36"/>
      <c r="DR3481" s="36"/>
      <c r="DS3481" s="36"/>
      <c r="DT3481" s="36"/>
    </row>
    <row r="3482" spans="121:124" x14ac:dyDescent="0.25">
      <c r="DQ3482" s="36"/>
      <c r="DR3482" s="36"/>
      <c r="DS3482" s="36"/>
      <c r="DT3482" s="36"/>
    </row>
    <row r="3483" spans="121:124" x14ac:dyDescent="0.25">
      <c r="DQ3483" s="36"/>
      <c r="DR3483" s="36"/>
      <c r="DS3483" s="36"/>
      <c r="DT3483" s="36"/>
    </row>
    <row r="3484" spans="121:124" x14ac:dyDescent="0.25">
      <c r="DQ3484" s="36"/>
      <c r="DR3484" s="36"/>
      <c r="DS3484" s="36"/>
      <c r="DT3484" s="36"/>
    </row>
    <row r="3485" spans="121:124" x14ac:dyDescent="0.25">
      <c r="DQ3485" s="36"/>
      <c r="DR3485" s="36"/>
      <c r="DS3485" s="36"/>
      <c r="DT3485" s="36"/>
    </row>
    <row r="3486" spans="121:124" x14ac:dyDescent="0.25">
      <c r="DQ3486" s="36"/>
      <c r="DR3486" s="36"/>
      <c r="DS3486" s="36"/>
      <c r="DT3486" s="36"/>
    </row>
    <row r="3487" spans="121:124" x14ac:dyDescent="0.25">
      <c r="DQ3487" s="36"/>
      <c r="DR3487" s="36"/>
      <c r="DS3487" s="36"/>
      <c r="DT3487" s="36"/>
    </row>
    <row r="3488" spans="121:124" x14ac:dyDescent="0.25">
      <c r="DQ3488" s="36"/>
      <c r="DR3488" s="36"/>
      <c r="DS3488" s="36"/>
      <c r="DT3488" s="36"/>
    </row>
    <row r="3489" spans="121:124" x14ac:dyDescent="0.25">
      <c r="DQ3489" s="36"/>
      <c r="DR3489" s="36"/>
      <c r="DS3489" s="36"/>
      <c r="DT3489" s="36"/>
    </row>
    <row r="3490" spans="121:124" x14ac:dyDescent="0.25">
      <c r="DQ3490" s="36"/>
      <c r="DR3490" s="36"/>
      <c r="DS3490" s="36"/>
      <c r="DT3490" s="36"/>
    </row>
    <row r="3491" spans="121:124" x14ac:dyDescent="0.25">
      <c r="DQ3491" s="36"/>
      <c r="DR3491" s="36"/>
      <c r="DS3491" s="36"/>
      <c r="DT3491" s="36"/>
    </row>
    <row r="3492" spans="121:124" x14ac:dyDescent="0.25">
      <c r="DQ3492" s="36"/>
      <c r="DR3492" s="36"/>
      <c r="DS3492" s="36"/>
      <c r="DT3492" s="36"/>
    </row>
    <row r="3493" spans="121:124" x14ac:dyDescent="0.25">
      <c r="DQ3493" s="36"/>
      <c r="DR3493" s="36"/>
      <c r="DS3493" s="36"/>
      <c r="DT3493" s="36"/>
    </row>
    <row r="3494" spans="121:124" x14ac:dyDescent="0.25">
      <c r="DQ3494" s="36"/>
      <c r="DR3494" s="36"/>
      <c r="DS3494" s="36"/>
      <c r="DT3494" s="36"/>
    </row>
    <row r="3495" spans="121:124" x14ac:dyDescent="0.25">
      <c r="DQ3495" s="36"/>
      <c r="DR3495" s="36"/>
      <c r="DS3495" s="36"/>
      <c r="DT3495" s="36"/>
    </row>
    <row r="3496" spans="121:124" x14ac:dyDescent="0.25">
      <c r="DQ3496" s="36"/>
      <c r="DR3496" s="36"/>
      <c r="DS3496" s="36"/>
      <c r="DT3496" s="36"/>
    </row>
    <row r="3497" spans="121:124" x14ac:dyDescent="0.25">
      <c r="DQ3497" s="36"/>
      <c r="DR3497" s="36"/>
      <c r="DS3497" s="36"/>
      <c r="DT3497" s="36"/>
    </row>
    <row r="3498" spans="121:124" x14ac:dyDescent="0.25">
      <c r="DQ3498" s="36"/>
      <c r="DR3498" s="36"/>
      <c r="DS3498" s="36"/>
      <c r="DT3498" s="36"/>
    </row>
    <row r="3499" spans="121:124" x14ac:dyDescent="0.25">
      <c r="DQ3499" s="36"/>
      <c r="DR3499" s="36"/>
      <c r="DS3499" s="36"/>
      <c r="DT3499" s="36"/>
    </row>
    <row r="3500" spans="121:124" x14ac:dyDescent="0.25">
      <c r="DQ3500" s="36"/>
      <c r="DR3500" s="36"/>
      <c r="DS3500" s="36"/>
      <c r="DT3500" s="36"/>
    </row>
    <row r="3501" spans="121:124" x14ac:dyDescent="0.25">
      <c r="DQ3501" s="36"/>
      <c r="DR3501" s="36"/>
      <c r="DS3501" s="36"/>
      <c r="DT3501" s="36"/>
    </row>
    <row r="3502" spans="121:124" x14ac:dyDescent="0.25">
      <c r="DQ3502" s="36"/>
      <c r="DR3502" s="36"/>
      <c r="DS3502" s="36"/>
      <c r="DT3502" s="36"/>
    </row>
    <row r="3503" spans="121:124" x14ac:dyDescent="0.25">
      <c r="DQ3503" s="36"/>
      <c r="DR3503" s="36"/>
      <c r="DS3503" s="36"/>
      <c r="DT3503" s="36"/>
    </row>
    <row r="3504" spans="121:124" x14ac:dyDescent="0.25">
      <c r="DQ3504" s="36"/>
      <c r="DR3504" s="36"/>
      <c r="DS3504" s="36"/>
      <c r="DT3504" s="36"/>
    </row>
    <row r="3505" spans="121:124" x14ac:dyDescent="0.25">
      <c r="DQ3505" s="36"/>
      <c r="DR3505" s="36"/>
      <c r="DS3505" s="36"/>
      <c r="DT3505" s="36"/>
    </row>
    <row r="3506" spans="121:124" x14ac:dyDescent="0.25">
      <c r="DQ3506" s="36"/>
      <c r="DR3506" s="36"/>
      <c r="DS3506" s="36"/>
      <c r="DT3506" s="36"/>
    </row>
    <row r="3507" spans="121:124" x14ac:dyDescent="0.25">
      <c r="DQ3507" s="36"/>
      <c r="DR3507" s="36"/>
      <c r="DS3507" s="36"/>
      <c r="DT3507" s="36"/>
    </row>
    <row r="3508" spans="121:124" x14ac:dyDescent="0.25">
      <c r="DQ3508" s="36"/>
      <c r="DR3508" s="36"/>
      <c r="DS3508" s="36"/>
      <c r="DT3508" s="36"/>
    </row>
    <row r="3509" spans="121:124" x14ac:dyDescent="0.25">
      <c r="DQ3509" s="36"/>
      <c r="DR3509" s="36"/>
      <c r="DS3509" s="36"/>
      <c r="DT3509" s="36"/>
    </row>
    <row r="3510" spans="121:124" x14ac:dyDescent="0.25">
      <c r="DQ3510" s="36"/>
      <c r="DR3510" s="36"/>
      <c r="DS3510" s="36"/>
      <c r="DT3510" s="36"/>
    </row>
    <row r="3511" spans="121:124" x14ac:dyDescent="0.25">
      <c r="DQ3511" s="36"/>
      <c r="DR3511" s="36"/>
      <c r="DS3511" s="36"/>
      <c r="DT3511" s="36"/>
    </row>
    <row r="3512" spans="121:124" x14ac:dyDescent="0.25">
      <c r="DQ3512" s="36"/>
      <c r="DR3512" s="36"/>
      <c r="DS3512" s="36"/>
      <c r="DT3512" s="36"/>
    </row>
    <row r="3513" spans="121:124" x14ac:dyDescent="0.25">
      <c r="DQ3513" s="36"/>
      <c r="DR3513" s="36"/>
      <c r="DS3513" s="36"/>
      <c r="DT3513" s="36"/>
    </row>
    <row r="3514" spans="121:124" x14ac:dyDescent="0.25">
      <c r="DQ3514" s="36"/>
      <c r="DR3514" s="36"/>
      <c r="DS3514" s="36"/>
      <c r="DT3514" s="36"/>
    </row>
    <row r="3515" spans="121:124" x14ac:dyDescent="0.25">
      <c r="DQ3515" s="36"/>
      <c r="DR3515" s="36"/>
      <c r="DS3515" s="36"/>
      <c r="DT3515" s="36"/>
    </row>
    <row r="3516" spans="121:124" x14ac:dyDescent="0.25">
      <c r="DQ3516" s="36"/>
      <c r="DR3516" s="36"/>
      <c r="DS3516" s="36"/>
      <c r="DT3516" s="36"/>
    </row>
    <row r="3517" spans="121:124" x14ac:dyDescent="0.25">
      <c r="DQ3517" s="36"/>
      <c r="DR3517" s="36"/>
      <c r="DS3517" s="36"/>
      <c r="DT3517" s="36"/>
    </row>
    <row r="3518" spans="121:124" x14ac:dyDescent="0.25">
      <c r="DQ3518" s="36"/>
      <c r="DR3518" s="36"/>
      <c r="DS3518" s="36"/>
      <c r="DT3518" s="36"/>
    </row>
    <row r="3519" spans="121:124" x14ac:dyDescent="0.25">
      <c r="DQ3519" s="36"/>
      <c r="DR3519" s="36"/>
      <c r="DS3519" s="36"/>
      <c r="DT3519" s="36"/>
    </row>
    <row r="3520" spans="121:124" x14ac:dyDescent="0.25">
      <c r="DQ3520" s="36"/>
      <c r="DR3520" s="36"/>
      <c r="DS3520" s="36"/>
      <c r="DT3520" s="36"/>
    </row>
    <row r="3521" spans="121:124" x14ac:dyDescent="0.25">
      <c r="DQ3521" s="36"/>
      <c r="DR3521" s="36"/>
      <c r="DS3521" s="36"/>
      <c r="DT3521" s="36"/>
    </row>
    <row r="3522" spans="121:124" x14ac:dyDescent="0.25">
      <c r="DQ3522" s="36"/>
      <c r="DR3522" s="36"/>
      <c r="DS3522" s="36"/>
      <c r="DT3522" s="36"/>
    </row>
    <row r="3523" spans="121:124" x14ac:dyDescent="0.25">
      <c r="DQ3523" s="36"/>
      <c r="DR3523" s="36"/>
      <c r="DS3523" s="36"/>
      <c r="DT3523" s="36"/>
    </row>
    <row r="3524" spans="121:124" x14ac:dyDescent="0.25">
      <c r="DQ3524" s="36"/>
      <c r="DR3524" s="36"/>
      <c r="DS3524" s="36"/>
      <c r="DT3524" s="36"/>
    </row>
    <row r="3525" spans="121:124" x14ac:dyDescent="0.25">
      <c r="DQ3525" s="36"/>
      <c r="DR3525" s="36"/>
      <c r="DS3525" s="36"/>
      <c r="DT3525" s="36"/>
    </row>
    <row r="3526" spans="121:124" x14ac:dyDescent="0.25">
      <c r="DQ3526" s="36"/>
      <c r="DR3526" s="36"/>
      <c r="DS3526" s="36"/>
      <c r="DT3526" s="36"/>
    </row>
    <row r="3527" spans="121:124" x14ac:dyDescent="0.25">
      <c r="DQ3527" s="36"/>
      <c r="DR3527" s="36"/>
      <c r="DS3527" s="36"/>
      <c r="DT3527" s="36"/>
    </row>
    <row r="3528" spans="121:124" x14ac:dyDescent="0.25">
      <c r="DQ3528" s="36"/>
      <c r="DR3528" s="36"/>
      <c r="DS3528" s="36"/>
      <c r="DT3528" s="36"/>
    </row>
    <row r="3529" spans="121:124" x14ac:dyDescent="0.25">
      <c r="DQ3529" s="36"/>
      <c r="DR3529" s="36"/>
      <c r="DS3529" s="36"/>
      <c r="DT3529" s="36"/>
    </row>
    <row r="3530" spans="121:124" x14ac:dyDescent="0.25">
      <c r="DQ3530" s="36"/>
      <c r="DR3530" s="36"/>
      <c r="DS3530" s="36"/>
      <c r="DT3530" s="36"/>
    </row>
    <row r="3531" spans="121:124" x14ac:dyDescent="0.25">
      <c r="DQ3531" s="36"/>
      <c r="DR3531" s="36"/>
      <c r="DS3531" s="36"/>
      <c r="DT3531" s="36"/>
    </row>
    <row r="3532" spans="121:124" x14ac:dyDescent="0.25">
      <c r="DQ3532" s="36"/>
      <c r="DR3532" s="36"/>
      <c r="DS3532" s="36"/>
      <c r="DT3532" s="36"/>
    </row>
    <row r="3533" spans="121:124" x14ac:dyDescent="0.25">
      <c r="DQ3533" s="36"/>
      <c r="DR3533" s="36"/>
      <c r="DS3533" s="36"/>
      <c r="DT3533" s="36"/>
    </row>
    <row r="3534" spans="121:124" x14ac:dyDescent="0.25">
      <c r="DQ3534" s="36"/>
      <c r="DR3534" s="36"/>
      <c r="DS3534" s="36"/>
      <c r="DT3534" s="36"/>
    </row>
    <row r="3535" spans="121:124" x14ac:dyDescent="0.25">
      <c r="DQ3535" s="36"/>
      <c r="DR3535" s="36"/>
      <c r="DS3535" s="36"/>
      <c r="DT3535" s="36"/>
    </row>
    <row r="3536" spans="121:124" x14ac:dyDescent="0.25">
      <c r="DQ3536" s="36"/>
      <c r="DR3536" s="36"/>
      <c r="DS3536" s="36"/>
      <c r="DT3536" s="36"/>
    </row>
    <row r="3537" spans="121:124" x14ac:dyDescent="0.25">
      <c r="DQ3537" s="36"/>
      <c r="DR3537" s="36"/>
      <c r="DS3537" s="36"/>
      <c r="DT3537" s="36"/>
    </row>
    <row r="3538" spans="121:124" x14ac:dyDescent="0.25">
      <c r="DQ3538" s="36"/>
      <c r="DR3538" s="36"/>
      <c r="DS3538" s="36"/>
      <c r="DT3538" s="36"/>
    </row>
    <row r="3539" spans="121:124" x14ac:dyDescent="0.25">
      <c r="DQ3539" s="36"/>
      <c r="DR3539" s="36"/>
      <c r="DS3539" s="36"/>
      <c r="DT3539" s="36"/>
    </row>
    <row r="3540" spans="121:124" x14ac:dyDescent="0.25">
      <c r="DQ3540" s="36"/>
      <c r="DR3540" s="36"/>
      <c r="DS3540" s="36"/>
      <c r="DT3540" s="36"/>
    </row>
    <row r="3541" spans="121:124" x14ac:dyDescent="0.25">
      <c r="DQ3541" s="36"/>
      <c r="DR3541" s="36"/>
      <c r="DS3541" s="36"/>
      <c r="DT3541" s="36"/>
    </row>
    <row r="3542" spans="121:124" x14ac:dyDescent="0.25">
      <c r="DQ3542" s="36"/>
      <c r="DR3542" s="36"/>
      <c r="DS3542" s="36"/>
      <c r="DT3542" s="36"/>
    </row>
    <row r="3543" spans="121:124" x14ac:dyDescent="0.25">
      <c r="DQ3543" s="36"/>
      <c r="DR3543" s="36"/>
      <c r="DS3543" s="36"/>
      <c r="DT3543" s="36"/>
    </row>
    <row r="3544" spans="121:124" x14ac:dyDescent="0.25">
      <c r="DQ3544" s="36"/>
      <c r="DR3544" s="36"/>
      <c r="DS3544" s="36"/>
      <c r="DT3544" s="36"/>
    </row>
    <row r="3545" spans="121:124" x14ac:dyDescent="0.25">
      <c r="DQ3545" s="36"/>
      <c r="DR3545" s="36"/>
      <c r="DS3545" s="36"/>
      <c r="DT3545" s="36"/>
    </row>
    <row r="3546" spans="121:124" x14ac:dyDescent="0.25">
      <c r="DQ3546" s="36"/>
      <c r="DR3546" s="36"/>
      <c r="DS3546" s="36"/>
      <c r="DT3546" s="36"/>
    </row>
    <row r="3547" spans="121:124" x14ac:dyDescent="0.25">
      <c r="DQ3547" s="36"/>
      <c r="DR3547" s="36"/>
      <c r="DS3547" s="36"/>
      <c r="DT3547" s="36"/>
    </row>
    <row r="3548" spans="121:124" x14ac:dyDescent="0.25">
      <c r="DQ3548" s="36"/>
      <c r="DR3548" s="36"/>
      <c r="DS3548" s="36"/>
      <c r="DT3548" s="36"/>
    </row>
    <row r="3549" spans="121:124" x14ac:dyDescent="0.25">
      <c r="DQ3549" s="36"/>
      <c r="DR3549" s="36"/>
      <c r="DS3549" s="36"/>
      <c r="DT3549" s="36"/>
    </row>
    <row r="3550" spans="121:124" x14ac:dyDescent="0.25">
      <c r="DQ3550" s="36"/>
      <c r="DR3550" s="36"/>
      <c r="DS3550" s="36"/>
      <c r="DT3550" s="36"/>
    </row>
    <row r="3551" spans="121:124" x14ac:dyDescent="0.25">
      <c r="DQ3551" s="36"/>
      <c r="DR3551" s="36"/>
      <c r="DS3551" s="36"/>
      <c r="DT3551" s="36"/>
    </row>
    <row r="3552" spans="121:124" x14ac:dyDescent="0.25">
      <c r="DQ3552" s="36"/>
      <c r="DR3552" s="36"/>
      <c r="DS3552" s="36"/>
      <c r="DT3552" s="36"/>
    </row>
    <row r="3553" spans="121:124" x14ac:dyDescent="0.25">
      <c r="DQ3553" s="36"/>
      <c r="DR3553" s="36"/>
      <c r="DS3553" s="36"/>
      <c r="DT3553" s="36"/>
    </row>
    <row r="3554" spans="121:124" x14ac:dyDescent="0.25">
      <c r="DQ3554" s="36"/>
      <c r="DR3554" s="36"/>
      <c r="DS3554" s="36"/>
      <c r="DT3554" s="36"/>
    </row>
    <row r="3555" spans="121:124" x14ac:dyDescent="0.25">
      <c r="DQ3555" s="36"/>
      <c r="DR3555" s="36"/>
      <c r="DS3555" s="36"/>
      <c r="DT3555" s="36"/>
    </row>
    <row r="3556" spans="121:124" x14ac:dyDescent="0.25">
      <c r="DQ3556" s="36"/>
      <c r="DR3556" s="36"/>
      <c r="DS3556" s="36"/>
      <c r="DT3556" s="36"/>
    </row>
    <row r="3557" spans="121:124" x14ac:dyDescent="0.25">
      <c r="DQ3557" s="36"/>
      <c r="DR3557" s="36"/>
      <c r="DS3557" s="36"/>
      <c r="DT3557" s="36"/>
    </row>
    <row r="3558" spans="121:124" x14ac:dyDescent="0.25">
      <c r="DQ3558" s="36"/>
      <c r="DR3558" s="36"/>
      <c r="DS3558" s="36"/>
      <c r="DT3558" s="36"/>
    </row>
    <row r="3559" spans="121:124" x14ac:dyDescent="0.25">
      <c r="DQ3559" s="36"/>
      <c r="DR3559" s="36"/>
      <c r="DS3559" s="36"/>
      <c r="DT3559" s="36"/>
    </row>
    <row r="3560" spans="121:124" x14ac:dyDescent="0.25">
      <c r="DQ3560" s="36"/>
      <c r="DR3560" s="36"/>
      <c r="DS3560" s="36"/>
      <c r="DT3560" s="36"/>
    </row>
    <row r="3561" spans="121:124" x14ac:dyDescent="0.25">
      <c r="DQ3561" s="36"/>
      <c r="DR3561" s="36"/>
      <c r="DS3561" s="36"/>
      <c r="DT3561" s="36"/>
    </row>
    <row r="3562" spans="121:124" x14ac:dyDescent="0.25">
      <c r="DQ3562" s="36"/>
      <c r="DR3562" s="36"/>
      <c r="DS3562" s="36"/>
      <c r="DT3562" s="36"/>
    </row>
    <row r="3563" spans="121:124" x14ac:dyDescent="0.25">
      <c r="DQ3563" s="36"/>
      <c r="DR3563" s="36"/>
      <c r="DS3563" s="36"/>
      <c r="DT3563" s="36"/>
    </row>
    <row r="3564" spans="121:124" x14ac:dyDescent="0.25">
      <c r="DQ3564" s="36"/>
      <c r="DR3564" s="36"/>
      <c r="DS3564" s="36"/>
      <c r="DT3564" s="36"/>
    </row>
    <row r="3565" spans="121:124" x14ac:dyDescent="0.25">
      <c r="DQ3565" s="36"/>
      <c r="DR3565" s="36"/>
      <c r="DS3565" s="36"/>
      <c r="DT3565" s="36"/>
    </row>
    <row r="3566" spans="121:124" x14ac:dyDescent="0.25">
      <c r="DQ3566" s="36"/>
      <c r="DR3566" s="36"/>
      <c r="DS3566" s="36"/>
      <c r="DT3566" s="36"/>
    </row>
    <row r="3567" spans="121:124" x14ac:dyDescent="0.25">
      <c r="DQ3567" s="36"/>
      <c r="DR3567" s="36"/>
      <c r="DS3567" s="36"/>
      <c r="DT3567" s="36"/>
    </row>
    <row r="3568" spans="121:124" x14ac:dyDescent="0.25">
      <c r="DQ3568" s="36"/>
      <c r="DR3568" s="36"/>
      <c r="DS3568" s="36"/>
      <c r="DT3568" s="36"/>
    </row>
    <row r="3569" spans="121:124" x14ac:dyDescent="0.25">
      <c r="DQ3569" s="36"/>
      <c r="DR3569" s="36"/>
      <c r="DS3569" s="36"/>
      <c r="DT3569" s="36"/>
    </row>
    <row r="3570" spans="121:124" x14ac:dyDescent="0.25">
      <c r="DQ3570" s="36"/>
      <c r="DR3570" s="36"/>
      <c r="DS3570" s="36"/>
      <c r="DT3570" s="36"/>
    </row>
    <row r="3571" spans="121:124" x14ac:dyDescent="0.25">
      <c r="DQ3571" s="36"/>
      <c r="DR3571" s="36"/>
      <c r="DS3571" s="36"/>
      <c r="DT3571" s="36"/>
    </row>
    <row r="3572" spans="121:124" x14ac:dyDescent="0.25">
      <c r="DQ3572" s="36"/>
      <c r="DR3572" s="36"/>
      <c r="DS3572" s="36"/>
      <c r="DT3572" s="36"/>
    </row>
    <row r="3573" spans="121:124" x14ac:dyDescent="0.25">
      <c r="DQ3573" s="36"/>
      <c r="DR3573" s="36"/>
      <c r="DS3573" s="36"/>
      <c r="DT3573" s="36"/>
    </row>
    <row r="3574" spans="121:124" x14ac:dyDescent="0.25">
      <c r="DQ3574" s="36"/>
      <c r="DR3574" s="36"/>
      <c r="DS3574" s="36"/>
      <c r="DT3574" s="36"/>
    </row>
    <row r="3575" spans="121:124" x14ac:dyDescent="0.25">
      <c r="DQ3575" s="36"/>
      <c r="DR3575" s="36"/>
      <c r="DS3575" s="36"/>
      <c r="DT3575" s="36"/>
    </row>
    <row r="3576" spans="121:124" x14ac:dyDescent="0.25">
      <c r="DQ3576" s="36"/>
      <c r="DR3576" s="36"/>
      <c r="DS3576" s="36"/>
      <c r="DT3576" s="36"/>
    </row>
    <row r="3577" spans="121:124" x14ac:dyDescent="0.25">
      <c r="DQ3577" s="36"/>
      <c r="DR3577" s="36"/>
      <c r="DS3577" s="36"/>
      <c r="DT3577" s="36"/>
    </row>
    <row r="3578" spans="121:124" x14ac:dyDescent="0.25">
      <c r="DQ3578" s="36"/>
      <c r="DR3578" s="36"/>
      <c r="DS3578" s="36"/>
      <c r="DT3578" s="36"/>
    </row>
    <row r="3579" spans="121:124" x14ac:dyDescent="0.25">
      <c r="DQ3579" s="36"/>
      <c r="DR3579" s="36"/>
      <c r="DS3579" s="36"/>
      <c r="DT3579" s="36"/>
    </row>
    <row r="3580" spans="121:124" x14ac:dyDescent="0.25">
      <c r="DQ3580" s="36"/>
      <c r="DR3580" s="36"/>
      <c r="DS3580" s="36"/>
      <c r="DT3580" s="36"/>
    </row>
    <row r="3581" spans="121:124" x14ac:dyDescent="0.25">
      <c r="DQ3581" s="36"/>
      <c r="DR3581" s="36"/>
      <c r="DS3581" s="36"/>
      <c r="DT3581" s="36"/>
    </row>
    <row r="3582" spans="121:124" x14ac:dyDescent="0.25">
      <c r="DQ3582" s="36"/>
      <c r="DR3582" s="36"/>
      <c r="DS3582" s="36"/>
      <c r="DT3582" s="36"/>
    </row>
    <row r="3583" spans="121:124" x14ac:dyDescent="0.25">
      <c r="DQ3583" s="36"/>
      <c r="DR3583" s="36"/>
      <c r="DS3583" s="36"/>
      <c r="DT3583" s="36"/>
    </row>
    <row r="3584" spans="121:124" x14ac:dyDescent="0.25">
      <c r="DQ3584" s="36"/>
      <c r="DR3584" s="36"/>
      <c r="DS3584" s="36"/>
      <c r="DT3584" s="36"/>
    </row>
    <row r="3585" spans="121:124" x14ac:dyDescent="0.25">
      <c r="DQ3585" s="36"/>
      <c r="DR3585" s="36"/>
      <c r="DS3585" s="36"/>
      <c r="DT3585" s="36"/>
    </row>
    <row r="3586" spans="121:124" x14ac:dyDescent="0.25">
      <c r="DQ3586" s="36"/>
      <c r="DR3586" s="36"/>
      <c r="DS3586" s="36"/>
      <c r="DT3586" s="36"/>
    </row>
    <row r="3587" spans="121:124" x14ac:dyDescent="0.25">
      <c r="DQ3587" s="36"/>
      <c r="DR3587" s="36"/>
      <c r="DS3587" s="36"/>
      <c r="DT3587" s="36"/>
    </row>
    <row r="3588" spans="121:124" x14ac:dyDescent="0.25">
      <c r="DQ3588" s="36"/>
      <c r="DR3588" s="36"/>
      <c r="DS3588" s="36"/>
      <c r="DT3588" s="36"/>
    </row>
    <row r="3589" spans="121:124" x14ac:dyDescent="0.25">
      <c r="DQ3589" s="36"/>
      <c r="DR3589" s="36"/>
      <c r="DS3589" s="36"/>
      <c r="DT3589" s="36"/>
    </row>
    <row r="3590" spans="121:124" x14ac:dyDescent="0.25">
      <c r="DQ3590" s="36"/>
      <c r="DR3590" s="36"/>
      <c r="DS3590" s="36"/>
      <c r="DT3590" s="36"/>
    </row>
    <row r="3591" spans="121:124" x14ac:dyDescent="0.25">
      <c r="DQ3591" s="36"/>
      <c r="DR3591" s="36"/>
      <c r="DS3591" s="36"/>
      <c r="DT3591" s="36"/>
    </row>
    <row r="3592" spans="121:124" x14ac:dyDescent="0.25">
      <c r="DQ3592" s="36"/>
      <c r="DR3592" s="36"/>
      <c r="DS3592" s="36"/>
      <c r="DT3592" s="36"/>
    </row>
    <row r="3593" spans="121:124" x14ac:dyDescent="0.25">
      <c r="DQ3593" s="36"/>
      <c r="DR3593" s="36"/>
      <c r="DS3593" s="36"/>
      <c r="DT3593" s="36"/>
    </row>
    <row r="3594" spans="121:124" x14ac:dyDescent="0.25">
      <c r="DQ3594" s="36"/>
      <c r="DR3594" s="36"/>
      <c r="DS3594" s="36"/>
      <c r="DT3594" s="36"/>
    </row>
    <row r="3595" spans="121:124" x14ac:dyDescent="0.25">
      <c r="DQ3595" s="36"/>
      <c r="DR3595" s="36"/>
      <c r="DS3595" s="36"/>
      <c r="DT3595" s="36"/>
    </row>
    <row r="3596" spans="121:124" x14ac:dyDescent="0.25">
      <c r="DQ3596" s="36"/>
      <c r="DR3596" s="36"/>
      <c r="DS3596" s="36"/>
      <c r="DT3596" s="36"/>
    </row>
    <row r="3597" spans="121:124" x14ac:dyDescent="0.25">
      <c r="DQ3597" s="36"/>
      <c r="DR3597" s="36"/>
      <c r="DS3597" s="36"/>
      <c r="DT3597" s="36"/>
    </row>
    <row r="3598" spans="121:124" x14ac:dyDescent="0.25">
      <c r="DQ3598" s="36"/>
      <c r="DR3598" s="36"/>
      <c r="DS3598" s="36"/>
      <c r="DT3598" s="36"/>
    </row>
    <row r="3599" spans="121:124" x14ac:dyDescent="0.25">
      <c r="DQ3599" s="36"/>
      <c r="DR3599" s="36"/>
      <c r="DS3599" s="36"/>
      <c r="DT3599" s="36"/>
    </row>
    <row r="3600" spans="121:124" x14ac:dyDescent="0.25">
      <c r="DQ3600" s="36"/>
      <c r="DR3600" s="36"/>
      <c r="DS3600" s="36"/>
      <c r="DT3600" s="36"/>
    </row>
    <row r="3601" spans="121:124" x14ac:dyDescent="0.25">
      <c r="DQ3601" s="36"/>
      <c r="DR3601" s="36"/>
      <c r="DS3601" s="36"/>
      <c r="DT3601" s="36"/>
    </row>
    <row r="3602" spans="121:124" x14ac:dyDescent="0.25">
      <c r="DQ3602" s="36"/>
      <c r="DR3602" s="36"/>
      <c r="DS3602" s="36"/>
      <c r="DT3602" s="36"/>
    </row>
    <row r="3603" spans="121:124" x14ac:dyDescent="0.25">
      <c r="DQ3603" s="36"/>
      <c r="DR3603" s="36"/>
      <c r="DS3603" s="36"/>
      <c r="DT3603" s="36"/>
    </row>
    <row r="3604" spans="121:124" x14ac:dyDescent="0.25">
      <c r="DQ3604" s="36"/>
      <c r="DR3604" s="36"/>
      <c r="DS3604" s="36"/>
      <c r="DT3604" s="36"/>
    </row>
    <row r="3605" spans="121:124" x14ac:dyDescent="0.25">
      <c r="DQ3605" s="36"/>
      <c r="DR3605" s="36"/>
      <c r="DS3605" s="36"/>
      <c r="DT3605" s="36"/>
    </row>
    <row r="3606" spans="121:124" x14ac:dyDescent="0.25">
      <c r="DQ3606" s="36"/>
      <c r="DR3606" s="36"/>
      <c r="DS3606" s="36"/>
      <c r="DT3606" s="36"/>
    </row>
    <row r="3607" spans="121:124" x14ac:dyDescent="0.25">
      <c r="DQ3607" s="36"/>
      <c r="DR3607" s="36"/>
      <c r="DS3607" s="36"/>
      <c r="DT3607" s="36"/>
    </row>
    <row r="3608" spans="121:124" x14ac:dyDescent="0.25">
      <c r="DQ3608" s="36"/>
      <c r="DR3608" s="36"/>
      <c r="DS3608" s="36"/>
      <c r="DT3608" s="36"/>
    </row>
    <row r="3609" spans="121:124" x14ac:dyDescent="0.25">
      <c r="DQ3609" s="36"/>
      <c r="DR3609" s="36"/>
      <c r="DS3609" s="36"/>
      <c r="DT3609" s="36"/>
    </row>
    <row r="3610" spans="121:124" x14ac:dyDescent="0.25">
      <c r="DQ3610" s="36"/>
      <c r="DR3610" s="36"/>
      <c r="DS3610" s="36"/>
      <c r="DT3610" s="36"/>
    </row>
    <row r="3611" spans="121:124" x14ac:dyDescent="0.25">
      <c r="DQ3611" s="36"/>
      <c r="DR3611" s="36"/>
      <c r="DS3611" s="36"/>
      <c r="DT3611" s="36"/>
    </row>
    <row r="3612" spans="121:124" x14ac:dyDescent="0.25">
      <c r="DQ3612" s="36"/>
      <c r="DR3612" s="36"/>
      <c r="DS3612" s="36"/>
      <c r="DT3612" s="36"/>
    </row>
    <row r="3613" spans="121:124" x14ac:dyDescent="0.25">
      <c r="DQ3613" s="36"/>
      <c r="DR3613" s="36"/>
      <c r="DS3613" s="36"/>
      <c r="DT3613" s="36"/>
    </row>
    <row r="3614" spans="121:124" x14ac:dyDescent="0.25">
      <c r="DQ3614" s="36"/>
      <c r="DR3614" s="36"/>
      <c r="DS3614" s="36"/>
      <c r="DT3614" s="36"/>
    </row>
    <row r="3615" spans="121:124" x14ac:dyDescent="0.25">
      <c r="DQ3615" s="36"/>
      <c r="DR3615" s="36"/>
      <c r="DS3615" s="36"/>
      <c r="DT3615" s="36"/>
    </row>
    <row r="3616" spans="121:124" x14ac:dyDescent="0.25">
      <c r="DQ3616" s="36"/>
      <c r="DR3616" s="36"/>
      <c r="DS3616" s="36"/>
      <c r="DT3616" s="36"/>
    </row>
    <row r="3617" spans="121:124" x14ac:dyDescent="0.25">
      <c r="DQ3617" s="36"/>
      <c r="DR3617" s="36"/>
      <c r="DS3617" s="36"/>
      <c r="DT3617" s="36"/>
    </row>
    <row r="3618" spans="121:124" x14ac:dyDescent="0.25">
      <c r="DQ3618" s="36"/>
      <c r="DR3618" s="36"/>
      <c r="DS3618" s="36"/>
      <c r="DT3618" s="36"/>
    </row>
    <row r="3619" spans="121:124" x14ac:dyDescent="0.25">
      <c r="DQ3619" s="36"/>
      <c r="DR3619" s="36"/>
      <c r="DS3619" s="36"/>
      <c r="DT3619" s="36"/>
    </row>
    <row r="3620" spans="121:124" x14ac:dyDescent="0.25">
      <c r="DQ3620" s="36"/>
      <c r="DR3620" s="36"/>
      <c r="DS3620" s="36"/>
      <c r="DT3620" s="36"/>
    </row>
    <row r="3621" spans="121:124" x14ac:dyDescent="0.25">
      <c r="DQ3621" s="36"/>
      <c r="DR3621" s="36"/>
      <c r="DS3621" s="36"/>
      <c r="DT3621" s="36"/>
    </row>
    <row r="3622" spans="121:124" x14ac:dyDescent="0.25">
      <c r="DQ3622" s="36"/>
      <c r="DR3622" s="36"/>
      <c r="DS3622" s="36"/>
      <c r="DT3622" s="36"/>
    </row>
    <row r="3623" spans="121:124" x14ac:dyDescent="0.25">
      <c r="DQ3623" s="36"/>
      <c r="DR3623" s="36"/>
      <c r="DS3623" s="36"/>
      <c r="DT3623" s="36"/>
    </row>
    <row r="3624" spans="121:124" x14ac:dyDescent="0.25">
      <c r="DQ3624" s="36"/>
      <c r="DR3624" s="36"/>
      <c r="DS3624" s="36"/>
      <c r="DT3624" s="36"/>
    </row>
    <row r="3625" spans="121:124" x14ac:dyDescent="0.25">
      <c r="DQ3625" s="36"/>
      <c r="DR3625" s="36"/>
      <c r="DS3625" s="36"/>
      <c r="DT3625" s="36"/>
    </row>
    <row r="3626" spans="121:124" x14ac:dyDescent="0.25">
      <c r="DQ3626" s="36"/>
      <c r="DR3626" s="36"/>
      <c r="DS3626" s="36"/>
      <c r="DT3626" s="36"/>
    </row>
    <row r="3627" spans="121:124" x14ac:dyDescent="0.25">
      <c r="DQ3627" s="36"/>
      <c r="DR3627" s="36"/>
      <c r="DS3627" s="36"/>
      <c r="DT3627" s="36"/>
    </row>
    <row r="3628" spans="121:124" x14ac:dyDescent="0.25">
      <c r="DQ3628" s="36"/>
      <c r="DR3628" s="36"/>
      <c r="DS3628" s="36"/>
      <c r="DT3628" s="36"/>
    </row>
    <row r="3629" spans="121:124" x14ac:dyDescent="0.25">
      <c r="DQ3629" s="36"/>
      <c r="DR3629" s="36"/>
      <c r="DS3629" s="36"/>
      <c r="DT3629" s="36"/>
    </row>
    <row r="3630" spans="121:124" x14ac:dyDescent="0.25">
      <c r="DQ3630" s="36"/>
      <c r="DR3630" s="36"/>
      <c r="DS3630" s="36"/>
      <c r="DT3630" s="36"/>
    </row>
    <row r="3631" spans="121:124" x14ac:dyDescent="0.25">
      <c r="DQ3631" s="36"/>
      <c r="DR3631" s="36"/>
      <c r="DS3631" s="36"/>
      <c r="DT3631" s="36"/>
    </row>
    <row r="3632" spans="121:124" x14ac:dyDescent="0.25">
      <c r="DQ3632" s="36"/>
      <c r="DR3632" s="36"/>
      <c r="DS3632" s="36"/>
      <c r="DT3632" s="36"/>
    </row>
    <row r="3633" spans="121:124" x14ac:dyDescent="0.25">
      <c r="DQ3633" s="36"/>
      <c r="DR3633" s="36"/>
      <c r="DS3633" s="36"/>
      <c r="DT3633" s="36"/>
    </row>
    <row r="3634" spans="121:124" x14ac:dyDescent="0.25">
      <c r="DQ3634" s="36"/>
      <c r="DR3634" s="36"/>
      <c r="DS3634" s="36"/>
      <c r="DT3634" s="36"/>
    </row>
    <row r="3635" spans="121:124" x14ac:dyDescent="0.25">
      <c r="DQ3635" s="36"/>
      <c r="DR3635" s="36"/>
      <c r="DS3635" s="36"/>
      <c r="DT3635" s="36"/>
    </row>
    <row r="3636" spans="121:124" x14ac:dyDescent="0.25">
      <c r="DQ3636" s="36"/>
      <c r="DR3636" s="36"/>
      <c r="DS3636" s="36"/>
      <c r="DT3636" s="36"/>
    </row>
    <row r="3637" spans="121:124" x14ac:dyDescent="0.25">
      <c r="DQ3637" s="36"/>
      <c r="DR3637" s="36"/>
      <c r="DS3637" s="36"/>
      <c r="DT3637" s="36"/>
    </row>
    <row r="3638" spans="121:124" x14ac:dyDescent="0.25">
      <c r="DQ3638" s="36"/>
      <c r="DR3638" s="36"/>
      <c r="DS3638" s="36"/>
      <c r="DT3638" s="36"/>
    </row>
    <row r="3639" spans="121:124" x14ac:dyDescent="0.25">
      <c r="DQ3639" s="36"/>
      <c r="DR3639" s="36"/>
      <c r="DS3639" s="36"/>
      <c r="DT3639" s="36"/>
    </row>
    <row r="3640" spans="121:124" x14ac:dyDescent="0.25">
      <c r="DQ3640" s="36"/>
      <c r="DR3640" s="36"/>
      <c r="DS3640" s="36"/>
      <c r="DT3640" s="36"/>
    </row>
    <row r="3641" spans="121:124" x14ac:dyDescent="0.25">
      <c r="DQ3641" s="36"/>
      <c r="DR3641" s="36"/>
      <c r="DS3641" s="36"/>
      <c r="DT3641" s="36"/>
    </row>
    <row r="3642" spans="121:124" x14ac:dyDescent="0.25">
      <c r="DQ3642" s="36"/>
      <c r="DR3642" s="36"/>
      <c r="DS3642" s="36"/>
      <c r="DT3642" s="36"/>
    </row>
    <row r="3643" spans="121:124" x14ac:dyDescent="0.25">
      <c r="DQ3643" s="36"/>
      <c r="DR3643" s="36"/>
      <c r="DS3643" s="36"/>
      <c r="DT3643" s="36"/>
    </row>
    <row r="3644" spans="121:124" x14ac:dyDescent="0.25">
      <c r="DQ3644" s="36"/>
      <c r="DR3644" s="36"/>
      <c r="DS3644" s="36"/>
      <c r="DT3644" s="36"/>
    </row>
    <row r="3645" spans="121:124" x14ac:dyDescent="0.25">
      <c r="DQ3645" s="36"/>
      <c r="DR3645" s="36"/>
      <c r="DS3645" s="36"/>
      <c r="DT3645" s="36"/>
    </row>
    <row r="3646" spans="121:124" x14ac:dyDescent="0.25">
      <c r="DQ3646" s="36"/>
      <c r="DR3646" s="36"/>
      <c r="DS3646" s="36"/>
      <c r="DT3646" s="36"/>
    </row>
    <row r="3647" spans="121:124" x14ac:dyDescent="0.25">
      <c r="DQ3647" s="36"/>
      <c r="DR3647" s="36"/>
      <c r="DS3647" s="36"/>
      <c r="DT3647" s="36"/>
    </row>
    <row r="3648" spans="121:124" x14ac:dyDescent="0.25">
      <c r="DQ3648" s="36"/>
      <c r="DR3648" s="36"/>
      <c r="DS3648" s="36"/>
      <c r="DT3648" s="36"/>
    </row>
    <row r="3649" spans="121:124" x14ac:dyDescent="0.25">
      <c r="DQ3649" s="36"/>
      <c r="DR3649" s="36"/>
      <c r="DS3649" s="36"/>
      <c r="DT3649" s="36"/>
    </row>
    <row r="3650" spans="121:124" x14ac:dyDescent="0.25">
      <c r="DQ3650" s="36"/>
      <c r="DR3650" s="36"/>
      <c r="DS3650" s="36"/>
      <c r="DT3650" s="36"/>
    </row>
    <row r="3651" spans="121:124" x14ac:dyDescent="0.25">
      <c r="DQ3651" s="36"/>
      <c r="DR3651" s="36"/>
      <c r="DS3651" s="36"/>
      <c r="DT3651" s="36"/>
    </row>
    <row r="3652" spans="121:124" x14ac:dyDescent="0.25">
      <c r="DQ3652" s="36"/>
      <c r="DR3652" s="36"/>
      <c r="DS3652" s="36"/>
      <c r="DT3652" s="36"/>
    </row>
    <row r="3653" spans="121:124" x14ac:dyDescent="0.25">
      <c r="DQ3653" s="36"/>
      <c r="DR3653" s="36"/>
      <c r="DS3653" s="36"/>
      <c r="DT3653" s="36"/>
    </row>
    <row r="3654" spans="121:124" x14ac:dyDescent="0.25">
      <c r="DQ3654" s="36"/>
      <c r="DR3654" s="36"/>
      <c r="DS3654" s="36"/>
      <c r="DT3654" s="36"/>
    </row>
    <row r="3655" spans="121:124" x14ac:dyDescent="0.25">
      <c r="DQ3655" s="36"/>
      <c r="DR3655" s="36"/>
      <c r="DS3655" s="36"/>
      <c r="DT3655" s="36"/>
    </row>
    <row r="3656" spans="121:124" x14ac:dyDescent="0.25">
      <c r="DQ3656" s="36"/>
      <c r="DR3656" s="36"/>
      <c r="DS3656" s="36"/>
      <c r="DT3656" s="36"/>
    </row>
    <row r="3657" spans="121:124" x14ac:dyDescent="0.25">
      <c r="DQ3657" s="36"/>
      <c r="DR3657" s="36"/>
      <c r="DS3657" s="36"/>
      <c r="DT3657" s="36"/>
    </row>
    <row r="3658" spans="121:124" x14ac:dyDescent="0.25">
      <c r="DQ3658" s="36"/>
      <c r="DR3658" s="36"/>
      <c r="DS3658" s="36"/>
      <c r="DT3658" s="36"/>
    </row>
    <row r="3659" spans="121:124" x14ac:dyDescent="0.25">
      <c r="DQ3659" s="36"/>
      <c r="DR3659" s="36"/>
      <c r="DS3659" s="36"/>
      <c r="DT3659" s="36"/>
    </row>
    <row r="3660" spans="121:124" x14ac:dyDescent="0.25">
      <c r="DQ3660" s="36"/>
      <c r="DR3660" s="36"/>
      <c r="DS3660" s="36"/>
      <c r="DT3660" s="36"/>
    </row>
    <row r="3661" spans="121:124" x14ac:dyDescent="0.25">
      <c r="DQ3661" s="36"/>
      <c r="DR3661" s="36"/>
      <c r="DS3661" s="36"/>
      <c r="DT3661" s="36"/>
    </row>
    <row r="3662" spans="121:124" x14ac:dyDescent="0.25">
      <c r="DQ3662" s="36"/>
      <c r="DR3662" s="36"/>
      <c r="DS3662" s="36"/>
      <c r="DT3662" s="36"/>
    </row>
    <row r="3663" spans="121:124" x14ac:dyDescent="0.25">
      <c r="DQ3663" s="36"/>
      <c r="DR3663" s="36"/>
      <c r="DS3663" s="36"/>
      <c r="DT3663" s="36"/>
    </row>
    <row r="3664" spans="121:124" x14ac:dyDescent="0.25">
      <c r="DQ3664" s="36"/>
      <c r="DR3664" s="36"/>
      <c r="DS3664" s="36"/>
      <c r="DT3664" s="36"/>
    </row>
    <row r="3665" spans="121:124" x14ac:dyDescent="0.25">
      <c r="DQ3665" s="36"/>
      <c r="DR3665" s="36"/>
      <c r="DS3665" s="36"/>
      <c r="DT3665" s="36"/>
    </row>
    <row r="3666" spans="121:124" x14ac:dyDescent="0.25">
      <c r="DQ3666" s="36"/>
      <c r="DR3666" s="36"/>
      <c r="DS3666" s="36"/>
      <c r="DT3666" s="36"/>
    </row>
    <row r="3667" spans="121:124" x14ac:dyDescent="0.25">
      <c r="DQ3667" s="36"/>
      <c r="DR3667" s="36"/>
      <c r="DS3667" s="36"/>
      <c r="DT3667" s="36"/>
    </row>
    <row r="3668" spans="121:124" x14ac:dyDescent="0.25">
      <c r="DQ3668" s="36"/>
      <c r="DR3668" s="36"/>
      <c r="DS3668" s="36"/>
      <c r="DT3668" s="36"/>
    </row>
    <row r="3669" spans="121:124" x14ac:dyDescent="0.25">
      <c r="DQ3669" s="36"/>
      <c r="DR3669" s="36"/>
      <c r="DS3669" s="36"/>
      <c r="DT3669" s="36"/>
    </row>
    <row r="3670" spans="121:124" x14ac:dyDescent="0.25">
      <c r="DQ3670" s="36"/>
      <c r="DR3670" s="36"/>
      <c r="DS3670" s="36"/>
      <c r="DT3670" s="36"/>
    </row>
    <row r="3671" spans="121:124" x14ac:dyDescent="0.25">
      <c r="DQ3671" s="36"/>
      <c r="DR3671" s="36"/>
      <c r="DS3671" s="36"/>
      <c r="DT3671" s="36"/>
    </row>
    <row r="3672" spans="121:124" x14ac:dyDescent="0.25">
      <c r="DQ3672" s="36"/>
      <c r="DR3672" s="36"/>
      <c r="DS3672" s="36"/>
      <c r="DT3672" s="36"/>
    </row>
    <row r="3673" spans="121:124" x14ac:dyDescent="0.25">
      <c r="DQ3673" s="36"/>
      <c r="DR3673" s="36"/>
      <c r="DS3673" s="36"/>
      <c r="DT3673" s="36"/>
    </row>
    <row r="3674" spans="121:124" x14ac:dyDescent="0.25">
      <c r="DQ3674" s="36"/>
      <c r="DR3674" s="36"/>
      <c r="DS3674" s="36"/>
      <c r="DT3674" s="36"/>
    </row>
    <row r="3675" spans="121:124" x14ac:dyDescent="0.25">
      <c r="DQ3675" s="36"/>
      <c r="DR3675" s="36"/>
      <c r="DS3675" s="36"/>
      <c r="DT3675" s="36"/>
    </row>
    <row r="3676" spans="121:124" x14ac:dyDescent="0.25">
      <c r="DQ3676" s="36"/>
      <c r="DR3676" s="36"/>
      <c r="DS3676" s="36"/>
      <c r="DT3676" s="36"/>
    </row>
    <row r="3677" spans="121:124" x14ac:dyDescent="0.25">
      <c r="DQ3677" s="36"/>
      <c r="DR3677" s="36"/>
      <c r="DS3677" s="36"/>
      <c r="DT3677" s="36"/>
    </row>
    <row r="3678" spans="121:124" x14ac:dyDescent="0.25">
      <c r="DQ3678" s="36"/>
      <c r="DR3678" s="36"/>
      <c r="DS3678" s="36"/>
      <c r="DT3678" s="36"/>
    </row>
    <row r="3679" spans="121:124" x14ac:dyDescent="0.25">
      <c r="DQ3679" s="36"/>
      <c r="DR3679" s="36"/>
      <c r="DS3679" s="36"/>
      <c r="DT3679" s="36"/>
    </row>
    <row r="3680" spans="121:124" x14ac:dyDescent="0.25">
      <c r="DQ3680" s="36"/>
      <c r="DR3680" s="36"/>
      <c r="DS3680" s="36"/>
      <c r="DT3680" s="36"/>
    </row>
    <row r="3681" spans="121:124" x14ac:dyDescent="0.25">
      <c r="DQ3681" s="36"/>
      <c r="DR3681" s="36"/>
      <c r="DS3681" s="36"/>
      <c r="DT3681" s="36"/>
    </row>
    <row r="3682" spans="121:124" x14ac:dyDescent="0.25">
      <c r="DQ3682" s="36"/>
      <c r="DR3682" s="36"/>
      <c r="DS3682" s="36"/>
      <c r="DT3682" s="36"/>
    </row>
    <row r="3683" spans="121:124" x14ac:dyDescent="0.25">
      <c r="DQ3683" s="36"/>
      <c r="DR3683" s="36"/>
      <c r="DS3683" s="36"/>
      <c r="DT3683" s="36"/>
    </row>
    <row r="3684" spans="121:124" x14ac:dyDescent="0.25">
      <c r="DQ3684" s="36"/>
      <c r="DR3684" s="36"/>
      <c r="DS3684" s="36"/>
      <c r="DT3684" s="36"/>
    </row>
    <row r="3685" spans="121:124" x14ac:dyDescent="0.25">
      <c r="DQ3685" s="36"/>
      <c r="DR3685" s="36"/>
      <c r="DS3685" s="36"/>
      <c r="DT3685" s="36"/>
    </row>
    <row r="3686" spans="121:124" x14ac:dyDescent="0.25">
      <c r="DQ3686" s="36"/>
      <c r="DR3686" s="36"/>
      <c r="DS3686" s="36"/>
      <c r="DT3686" s="36"/>
    </row>
    <row r="3687" spans="121:124" x14ac:dyDescent="0.25">
      <c r="DQ3687" s="36"/>
      <c r="DR3687" s="36"/>
      <c r="DS3687" s="36"/>
      <c r="DT3687" s="36"/>
    </row>
    <row r="3688" spans="121:124" x14ac:dyDescent="0.25">
      <c r="DQ3688" s="36"/>
      <c r="DR3688" s="36"/>
      <c r="DS3688" s="36"/>
      <c r="DT3688" s="36"/>
    </row>
    <row r="3689" spans="121:124" x14ac:dyDescent="0.25">
      <c r="DQ3689" s="36"/>
      <c r="DR3689" s="36"/>
      <c r="DS3689" s="36"/>
      <c r="DT3689" s="36"/>
    </row>
    <row r="3690" spans="121:124" x14ac:dyDescent="0.25">
      <c r="DQ3690" s="36"/>
      <c r="DR3690" s="36"/>
      <c r="DS3690" s="36"/>
      <c r="DT3690" s="36"/>
    </row>
    <row r="3691" spans="121:124" x14ac:dyDescent="0.25">
      <c r="DQ3691" s="36"/>
      <c r="DR3691" s="36"/>
      <c r="DS3691" s="36"/>
      <c r="DT3691" s="36"/>
    </row>
    <row r="3692" spans="121:124" x14ac:dyDescent="0.25">
      <c r="DQ3692" s="36"/>
      <c r="DR3692" s="36"/>
      <c r="DS3692" s="36"/>
      <c r="DT3692" s="36"/>
    </row>
    <row r="3693" spans="121:124" x14ac:dyDescent="0.25">
      <c r="DQ3693" s="36"/>
      <c r="DR3693" s="36"/>
      <c r="DS3693" s="36"/>
      <c r="DT3693" s="36"/>
    </row>
    <row r="3694" spans="121:124" x14ac:dyDescent="0.25">
      <c r="DQ3694" s="36"/>
      <c r="DR3694" s="36"/>
      <c r="DS3694" s="36"/>
      <c r="DT3694" s="36"/>
    </row>
    <row r="3695" spans="121:124" x14ac:dyDescent="0.25">
      <c r="DQ3695" s="36"/>
      <c r="DR3695" s="36"/>
      <c r="DS3695" s="36"/>
      <c r="DT3695" s="36"/>
    </row>
    <row r="3696" spans="121:124" x14ac:dyDescent="0.25">
      <c r="DQ3696" s="36"/>
      <c r="DR3696" s="36"/>
      <c r="DS3696" s="36"/>
      <c r="DT3696" s="36"/>
    </row>
    <row r="3697" spans="121:124" x14ac:dyDescent="0.25">
      <c r="DQ3697" s="36"/>
      <c r="DR3697" s="36"/>
      <c r="DS3697" s="36"/>
      <c r="DT3697" s="36"/>
    </row>
    <row r="3698" spans="121:124" x14ac:dyDescent="0.25">
      <c r="DQ3698" s="36"/>
      <c r="DR3698" s="36"/>
      <c r="DS3698" s="36"/>
      <c r="DT3698" s="36"/>
    </row>
    <row r="3699" spans="121:124" x14ac:dyDescent="0.25">
      <c r="DQ3699" s="36"/>
      <c r="DR3699" s="36"/>
      <c r="DS3699" s="36"/>
      <c r="DT3699" s="36"/>
    </row>
    <row r="3700" spans="121:124" x14ac:dyDescent="0.25">
      <c r="DQ3700" s="36"/>
      <c r="DR3700" s="36"/>
      <c r="DS3700" s="36"/>
      <c r="DT3700" s="36"/>
    </row>
    <row r="3701" spans="121:124" x14ac:dyDescent="0.25">
      <c r="DQ3701" s="36"/>
      <c r="DR3701" s="36"/>
      <c r="DS3701" s="36"/>
      <c r="DT3701" s="36"/>
    </row>
    <row r="3702" spans="121:124" x14ac:dyDescent="0.25">
      <c r="DQ3702" s="36"/>
      <c r="DR3702" s="36"/>
      <c r="DS3702" s="36"/>
      <c r="DT3702" s="36"/>
    </row>
    <row r="3703" spans="121:124" x14ac:dyDescent="0.25">
      <c r="DQ3703" s="36"/>
      <c r="DR3703" s="36"/>
      <c r="DS3703" s="36"/>
      <c r="DT3703" s="36"/>
    </row>
    <row r="3704" spans="121:124" x14ac:dyDescent="0.25">
      <c r="DQ3704" s="36"/>
      <c r="DR3704" s="36"/>
      <c r="DS3704" s="36"/>
      <c r="DT3704" s="36"/>
    </row>
    <row r="3705" spans="121:124" x14ac:dyDescent="0.25">
      <c r="DQ3705" s="36"/>
      <c r="DR3705" s="36"/>
      <c r="DS3705" s="36"/>
      <c r="DT3705" s="36"/>
    </row>
    <row r="3706" spans="121:124" x14ac:dyDescent="0.25">
      <c r="DQ3706" s="36"/>
      <c r="DR3706" s="36"/>
      <c r="DS3706" s="36"/>
      <c r="DT3706" s="36"/>
    </row>
    <row r="3707" spans="121:124" x14ac:dyDescent="0.25">
      <c r="DQ3707" s="36"/>
      <c r="DR3707" s="36"/>
      <c r="DS3707" s="36"/>
      <c r="DT3707" s="36"/>
    </row>
    <row r="3708" spans="121:124" x14ac:dyDescent="0.25">
      <c r="DQ3708" s="36"/>
      <c r="DR3708" s="36"/>
      <c r="DS3708" s="36"/>
      <c r="DT3708" s="36"/>
    </row>
    <row r="3709" spans="121:124" x14ac:dyDescent="0.25">
      <c r="DQ3709" s="36"/>
      <c r="DR3709" s="36"/>
      <c r="DS3709" s="36"/>
      <c r="DT3709" s="36"/>
    </row>
    <row r="3710" spans="121:124" x14ac:dyDescent="0.25">
      <c r="DQ3710" s="36"/>
      <c r="DR3710" s="36"/>
      <c r="DS3710" s="36"/>
      <c r="DT3710" s="36"/>
    </row>
    <row r="3711" spans="121:124" x14ac:dyDescent="0.25">
      <c r="DQ3711" s="36"/>
      <c r="DR3711" s="36"/>
      <c r="DS3711" s="36"/>
      <c r="DT3711" s="36"/>
    </row>
    <row r="3712" spans="121:124" x14ac:dyDescent="0.25">
      <c r="DQ3712" s="36"/>
      <c r="DR3712" s="36"/>
      <c r="DS3712" s="36"/>
      <c r="DT3712" s="36"/>
    </row>
    <row r="3713" spans="121:124" x14ac:dyDescent="0.25">
      <c r="DQ3713" s="36"/>
      <c r="DR3713" s="36"/>
      <c r="DS3713" s="36"/>
      <c r="DT3713" s="36"/>
    </row>
    <row r="3714" spans="121:124" x14ac:dyDescent="0.25">
      <c r="DQ3714" s="36"/>
      <c r="DR3714" s="36"/>
      <c r="DS3714" s="36"/>
      <c r="DT3714" s="36"/>
    </row>
    <row r="3715" spans="121:124" x14ac:dyDescent="0.25">
      <c r="DQ3715" s="36"/>
      <c r="DR3715" s="36"/>
      <c r="DS3715" s="36"/>
      <c r="DT3715" s="36"/>
    </row>
    <row r="3716" spans="121:124" x14ac:dyDescent="0.25">
      <c r="DQ3716" s="36"/>
      <c r="DR3716" s="36"/>
      <c r="DS3716" s="36"/>
      <c r="DT3716" s="36"/>
    </row>
    <row r="3717" spans="121:124" x14ac:dyDescent="0.25">
      <c r="DQ3717" s="36"/>
      <c r="DR3717" s="36"/>
      <c r="DS3717" s="36"/>
      <c r="DT3717" s="36"/>
    </row>
    <row r="3718" spans="121:124" x14ac:dyDescent="0.25">
      <c r="DQ3718" s="36"/>
      <c r="DR3718" s="36"/>
      <c r="DS3718" s="36"/>
      <c r="DT3718" s="36"/>
    </row>
    <row r="3719" spans="121:124" x14ac:dyDescent="0.25">
      <c r="DQ3719" s="36"/>
      <c r="DR3719" s="36"/>
      <c r="DS3719" s="36"/>
      <c r="DT3719" s="36"/>
    </row>
    <row r="3720" spans="121:124" x14ac:dyDescent="0.25">
      <c r="DQ3720" s="36"/>
      <c r="DR3720" s="36"/>
      <c r="DS3720" s="36"/>
      <c r="DT3720" s="36"/>
    </row>
    <row r="3721" spans="121:124" x14ac:dyDescent="0.25">
      <c r="DQ3721" s="36"/>
      <c r="DR3721" s="36"/>
      <c r="DS3721" s="36"/>
      <c r="DT3721" s="36"/>
    </row>
    <row r="3722" spans="121:124" x14ac:dyDescent="0.25">
      <c r="DQ3722" s="36"/>
      <c r="DR3722" s="36"/>
      <c r="DS3722" s="36"/>
      <c r="DT3722" s="36"/>
    </row>
    <row r="3723" spans="121:124" x14ac:dyDescent="0.25">
      <c r="DQ3723" s="36"/>
      <c r="DR3723" s="36"/>
      <c r="DS3723" s="36"/>
      <c r="DT3723" s="36"/>
    </row>
    <row r="3724" spans="121:124" x14ac:dyDescent="0.25">
      <c r="DQ3724" s="36"/>
      <c r="DR3724" s="36"/>
      <c r="DS3724" s="36"/>
      <c r="DT3724" s="36"/>
    </row>
    <row r="3725" spans="121:124" x14ac:dyDescent="0.25">
      <c r="DQ3725" s="36"/>
      <c r="DR3725" s="36"/>
      <c r="DS3725" s="36"/>
      <c r="DT3725" s="36"/>
    </row>
    <row r="3726" spans="121:124" x14ac:dyDescent="0.25">
      <c r="DQ3726" s="36"/>
      <c r="DR3726" s="36"/>
      <c r="DS3726" s="36"/>
      <c r="DT3726" s="36"/>
    </row>
    <row r="3727" spans="121:124" x14ac:dyDescent="0.25">
      <c r="DQ3727" s="36"/>
      <c r="DR3727" s="36"/>
      <c r="DS3727" s="36"/>
      <c r="DT3727" s="36"/>
    </row>
    <row r="3728" spans="121:124" x14ac:dyDescent="0.25">
      <c r="DQ3728" s="36"/>
      <c r="DR3728" s="36"/>
      <c r="DS3728" s="36"/>
      <c r="DT3728" s="36"/>
    </row>
    <row r="3729" spans="121:124" x14ac:dyDescent="0.25">
      <c r="DQ3729" s="36"/>
      <c r="DR3729" s="36"/>
      <c r="DS3729" s="36"/>
      <c r="DT3729" s="36"/>
    </row>
    <row r="3730" spans="121:124" x14ac:dyDescent="0.25">
      <c r="DQ3730" s="36"/>
      <c r="DR3730" s="36"/>
      <c r="DS3730" s="36"/>
      <c r="DT3730" s="36"/>
    </row>
    <row r="3731" spans="121:124" x14ac:dyDescent="0.25">
      <c r="DQ3731" s="36"/>
      <c r="DR3731" s="36"/>
      <c r="DS3731" s="36"/>
      <c r="DT3731" s="36"/>
    </row>
    <row r="3732" spans="121:124" x14ac:dyDescent="0.25">
      <c r="DQ3732" s="36"/>
      <c r="DR3732" s="36"/>
      <c r="DS3732" s="36"/>
      <c r="DT3732" s="36"/>
    </row>
    <row r="3733" spans="121:124" x14ac:dyDescent="0.25">
      <c r="DQ3733" s="36"/>
      <c r="DR3733" s="36"/>
      <c r="DS3733" s="36"/>
      <c r="DT3733" s="36"/>
    </row>
    <row r="3734" spans="121:124" x14ac:dyDescent="0.25">
      <c r="DQ3734" s="36"/>
      <c r="DR3734" s="36"/>
      <c r="DS3734" s="36"/>
      <c r="DT3734" s="36"/>
    </row>
    <row r="3735" spans="121:124" x14ac:dyDescent="0.25">
      <c r="DQ3735" s="36"/>
      <c r="DR3735" s="36"/>
      <c r="DS3735" s="36"/>
      <c r="DT3735" s="36"/>
    </row>
    <row r="3736" spans="121:124" x14ac:dyDescent="0.25">
      <c r="DQ3736" s="36"/>
      <c r="DR3736" s="36"/>
      <c r="DS3736" s="36"/>
      <c r="DT3736" s="36"/>
    </row>
    <row r="3737" spans="121:124" x14ac:dyDescent="0.25">
      <c r="DQ3737" s="36"/>
      <c r="DR3737" s="36"/>
      <c r="DS3737" s="36"/>
      <c r="DT3737" s="36"/>
    </row>
    <row r="3738" spans="121:124" x14ac:dyDescent="0.25">
      <c r="DQ3738" s="36"/>
      <c r="DR3738" s="36"/>
      <c r="DS3738" s="36"/>
      <c r="DT3738" s="36"/>
    </row>
    <row r="3739" spans="121:124" x14ac:dyDescent="0.25">
      <c r="DQ3739" s="36"/>
      <c r="DR3739" s="36"/>
      <c r="DS3739" s="36"/>
      <c r="DT3739" s="36"/>
    </row>
    <row r="3740" spans="121:124" x14ac:dyDescent="0.25">
      <c r="DQ3740" s="36"/>
      <c r="DR3740" s="36"/>
      <c r="DS3740" s="36"/>
      <c r="DT3740" s="36"/>
    </row>
    <row r="3741" spans="121:124" x14ac:dyDescent="0.25">
      <c r="DQ3741" s="36"/>
      <c r="DR3741" s="36"/>
      <c r="DS3741" s="36"/>
      <c r="DT3741" s="36"/>
    </row>
    <row r="3742" spans="121:124" x14ac:dyDescent="0.25">
      <c r="DQ3742" s="36"/>
      <c r="DR3742" s="36"/>
      <c r="DS3742" s="36"/>
      <c r="DT3742" s="36"/>
    </row>
    <row r="3743" spans="121:124" x14ac:dyDescent="0.25">
      <c r="DQ3743" s="36"/>
      <c r="DR3743" s="36"/>
      <c r="DS3743" s="36"/>
      <c r="DT3743" s="36"/>
    </row>
    <row r="3744" spans="121:124" x14ac:dyDescent="0.25">
      <c r="DQ3744" s="36"/>
      <c r="DR3744" s="36"/>
      <c r="DS3744" s="36"/>
      <c r="DT3744" s="36"/>
    </row>
    <row r="3745" spans="121:124" x14ac:dyDescent="0.25">
      <c r="DQ3745" s="36"/>
      <c r="DR3745" s="36"/>
      <c r="DS3745" s="36"/>
      <c r="DT3745" s="36"/>
    </row>
    <row r="3746" spans="121:124" x14ac:dyDescent="0.25">
      <c r="DQ3746" s="36"/>
      <c r="DR3746" s="36"/>
      <c r="DS3746" s="36"/>
      <c r="DT3746" s="36"/>
    </row>
    <row r="3747" spans="121:124" x14ac:dyDescent="0.25">
      <c r="DQ3747" s="36"/>
      <c r="DR3747" s="36"/>
      <c r="DS3747" s="36"/>
      <c r="DT3747" s="36"/>
    </row>
    <row r="3748" spans="121:124" x14ac:dyDescent="0.25">
      <c r="DQ3748" s="36"/>
      <c r="DR3748" s="36"/>
      <c r="DS3748" s="36"/>
      <c r="DT3748" s="36"/>
    </row>
    <row r="3749" spans="121:124" x14ac:dyDescent="0.25">
      <c r="DQ3749" s="36"/>
      <c r="DR3749" s="36"/>
      <c r="DS3749" s="36"/>
      <c r="DT3749" s="36"/>
    </row>
    <row r="3750" spans="121:124" x14ac:dyDescent="0.25">
      <c r="DQ3750" s="36"/>
      <c r="DR3750" s="36"/>
      <c r="DS3750" s="36"/>
      <c r="DT3750" s="36"/>
    </row>
    <row r="3751" spans="121:124" x14ac:dyDescent="0.25">
      <c r="DQ3751" s="36"/>
      <c r="DR3751" s="36"/>
      <c r="DS3751" s="36"/>
      <c r="DT3751" s="36"/>
    </row>
    <row r="3752" spans="121:124" x14ac:dyDescent="0.25">
      <c r="DQ3752" s="36"/>
      <c r="DR3752" s="36"/>
      <c r="DS3752" s="36"/>
      <c r="DT3752" s="36"/>
    </row>
    <row r="3753" spans="121:124" x14ac:dyDescent="0.25">
      <c r="DQ3753" s="36"/>
      <c r="DR3753" s="36"/>
      <c r="DS3753" s="36"/>
      <c r="DT3753" s="36"/>
    </row>
    <row r="3754" spans="121:124" x14ac:dyDescent="0.25">
      <c r="DQ3754" s="36"/>
      <c r="DR3754" s="36"/>
      <c r="DS3754" s="36"/>
      <c r="DT3754" s="36"/>
    </row>
    <row r="3755" spans="121:124" x14ac:dyDescent="0.25">
      <c r="DQ3755" s="36"/>
      <c r="DR3755" s="36"/>
      <c r="DS3755" s="36"/>
      <c r="DT3755" s="36"/>
    </row>
    <row r="3756" spans="121:124" x14ac:dyDescent="0.25">
      <c r="DQ3756" s="36"/>
      <c r="DR3756" s="36"/>
      <c r="DS3756" s="36"/>
      <c r="DT3756" s="36"/>
    </row>
    <row r="3757" spans="121:124" x14ac:dyDescent="0.25">
      <c r="DQ3757" s="36"/>
      <c r="DR3757" s="36"/>
      <c r="DS3757" s="36"/>
      <c r="DT3757" s="36"/>
    </row>
    <row r="3758" spans="121:124" x14ac:dyDescent="0.25">
      <c r="DQ3758" s="36"/>
      <c r="DR3758" s="36"/>
      <c r="DS3758" s="36"/>
      <c r="DT3758" s="36"/>
    </row>
    <row r="3759" spans="121:124" x14ac:dyDescent="0.25">
      <c r="DQ3759" s="36"/>
      <c r="DR3759" s="36"/>
      <c r="DS3759" s="36"/>
      <c r="DT3759" s="36"/>
    </row>
    <row r="3760" spans="121:124" x14ac:dyDescent="0.25">
      <c r="DQ3760" s="36"/>
      <c r="DR3760" s="36"/>
      <c r="DS3760" s="36"/>
      <c r="DT3760" s="36"/>
    </row>
    <row r="3761" spans="121:124" x14ac:dyDescent="0.25">
      <c r="DQ3761" s="36"/>
      <c r="DR3761" s="36"/>
      <c r="DS3761" s="36"/>
      <c r="DT3761" s="36"/>
    </row>
    <row r="3762" spans="121:124" x14ac:dyDescent="0.25">
      <c r="DQ3762" s="36"/>
      <c r="DR3762" s="36"/>
      <c r="DS3762" s="36"/>
      <c r="DT3762" s="36"/>
    </row>
    <row r="3763" spans="121:124" x14ac:dyDescent="0.25">
      <c r="DQ3763" s="36"/>
      <c r="DR3763" s="36"/>
      <c r="DS3763" s="36"/>
      <c r="DT3763" s="36"/>
    </row>
    <row r="3764" spans="121:124" x14ac:dyDescent="0.25">
      <c r="DQ3764" s="36"/>
      <c r="DR3764" s="36"/>
      <c r="DS3764" s="36"/>
      <c r="DT3764" s="36"/>
    </row>
    <row r="3765" spans="121:124" x14ac:dyDescent="0.25">
      <c r="DQ3765" s="36"/>
      <c r="DR3765" s="36"/>
      <c r="DS3765" s="36"/>
      <c r="DT3765" s="36"/>
    </row>
    <row r="3766" spans="121:124" x14ac:dyDescent="0.25">
      <c r="DQ3766" s="36"/>
      <c r="DR3766" s="36"/>
      <c r="DS3766" s="36"/>
      <c r="DT3766" s="36"/>
    </row>
    <row r="3767" spans="121:124" x14ac:dyDescent="0.25">
      <c r="DQ3767" s="36"/>
      <c r="DR3767" s="36"/>
      <c r="DS3767" s="36"/>
      <c r="DT3767" s="36"/>
    </row>
    <row r="3768" spans="121:124" x14ac:dyDescent="0.25">
      <c r="DQ3768" s="36"/>
      <c r="DR3768" s="36"/>
      <c r="DS3768" s="36"/>
      <c r="DT3768" s="36"/>
    </row>
    <row r="3769" spans="121:124" x14ac:dyDescent="0.25">
      <c r="DQ3769" s="36"/>
      <c r="DR3769" s="36"/>
      <c r="DS3769" s="36"/>
      <c r="DT3769" s="36"/>
    </row>
    <row r="3770" spans="121:124" x14ac:dyDescent="0.25">
      <c r="DQ3770" s="36"/>
      <c r="DR3770" s="36"/>
      <c r="DS3770" s="36"/>
      <c r="DT3770" s="36"/>
    </row>
    <row r="3771" spans="121:124" x14ac:dyDescent="0.25">
      <c r="DQ3771" s="36"/>
      <c r="DR3771" s="36"/>
      <c r="DS3771" s="36"/>
      <c r="DT3771" s="36"/>
    </row>
    <row r="3772" spans="121:124" x14ac:dyDescent="0.25">
      <c r="DQ3772" s="36"/>
      <c r="DR3772" s="36"/>
      <c r="DS3772" s="36"/>
      <c r="DT3772" s="36"/>
    </row>
    <row r="3773" spans="121:124" x14ac:dyDescent="0.25">
      <c r="DQ3773" s="36"/>
      <c r="DR3773" s="36"/>
      <c r="DS3773" s="36"/>
      <c r="DT3773" s="36"/>
    </row>
    <row r="3774" spans="121:124" x14ac:dyDescent="0.25">
      <c r="DQ3774" s="36"/>
      <c r="DR3774" s="36"/>
      <c r="DS3774" s="36"/>
      <c r="DT3774" s="36"/>
    </row>
    <row r="3775" spans="121:124" x14ac:dyDescent="0.25">
      <c r="DQ3775" s="36"/>
      <c r="DR3775" s="36"/>
      <c r="DS3775" s="36"/>
      <c r="DT3775" s="36"/>
    </row>
    <row r="3776" spans="121:124" x14ac:dyDescent="0.25">
      <c r="DQ3776" s="36"/>
      <c r="DR3776" s="36"/>
      <c r="DS3776" s="36"/>
      <c r="DT3776" s="36"/>
    </row>
    <row r="3777" spans="121:124" x14ac:dyDescent="0.25">
      <c r="DQ3777" s="36"/>
      <c r="DR3777" s="36"/>
      <c r="DS3777" s="36"/>
      <c r="DT3777" s="36"/>
    </row>
    <row r="3778" spans="121:124" x14ac:dyDescent="0.25">
      <c r="DQ3778" s="36"/>
      <c r="DR3778" s="36"/>
      <c r="DS3778" s="36"/>
      <c r="DT3778" s="36"/>
    </row>
    <row r="3779" spans="121:124" x14ac:dyDescent="0.25">
      <c r="DQ3779" s="36"/>
      <c r="DR3779" s="36"/>
      <c r="DS3779" s="36"/>
      <c r="DT3779" s="36"/>
    </row>
    <row r="3780" spans="121:124" x14ac:dyDescent="0.25">
      <c r="DQ3780" s="36"/>
      <c r="DR3780" s="36"/>
      <c r="DS3780" s="36"/>
      <c r="DT3780" s="36"/>
    </row>
    <row r="3781" spans="121:124" x14ac:dyDescent="0.25">
      <c r="DQ3781" s="36"/>
      <c r="DR3781" s="36"/>
      <c r="DS3781" s="36"/>
      <c r="DT3781" s="36"/>
    </row>
    <row r="3782" spans="121:124" x14ac:dyDescent="0.25">
      <c r="DQ3782" s="36"/>
      <c r="DR3782" s="36"/>
      <c r="DS3782" s="36"/>
      <c r="DT3782" s="36"/>
    </row>
    <row r="3783" spans="121:124" x14ac:dyDescent="0.25">
      <c r="DQ3783" s="36"/>
      <c r="DR3783" s="36"/>
      <c r="DS3783" s="36"/>
      <c r="DT3783" s="36"/>
    </row>
    <row r="3784" spans="121:124" x14ac:dyDescent="0.25">
      <c r="DQ3784" s="36"/>
      <c r="DR3784" s="36"/>
      <c r="DS3784" s="36"/>
      <c r="DT3784" s="36"/>
    </row>
    <row r="3785" spans="121:124" x14ac:dyDescent="0.25">
      <c r="DQ3785" s="36"/>
      <c r="DR3785" s="36"/>
      <c r="DS3785" s="36"/>
      <c r="DT3785" s="36"/>
    </row>
    <row r="3786" spans="121:124" x14ac:dyDescent="0.25">
      <c r="DQ3786" s="36"/>
      <c r="DR3786" s="36"/>
      <c r="DS3786" s="36"/>
      <c r="DT3786" s="36"/>
    </row>
    <row r="3787" spans="121:124" x14ac:dyDescent="0.25">
      <c r="DQ3787" s="36"/>
      <c r="DR3787" s="36"/>
      <c r="DS3787" s="36"/>
      <c r="DT3787" s="36"/>
    </row>
    <row r="3788" spans="121:124" x14ac:dyDescent="0.25">
      <c r="DQ3788" s="36"/>
      <c r="DR3788" s="36"/>
      <c r="DS3788" s="36"/>
      <c r="DT3788" s="36"/>
    </row>
    <row r="3789" spans="121:124" x14ac:dyDescent="0.25">
      <c r="DQ3789" s="36"/>
      <c r="DR3789" s="36"/>
      <c r="DS3789" s="36"/>
      <c r="DT3789" s="36"/>
    </row>
    <row r="3790" spans="121:124" x14ac:dyDescent="0.25">
      <c r="DQ3790" s="36"/>
      <c r="DR3790" s="36"/>
      <c r="DS3790" s="36"/>
      <c r="DT3790" s="36"/>
    </row>
    <row r="3791" spans="121:124" x14ac:dyDescent="0.25">
      <c r="DQ3791" s="36"/>
      <c r="DR3791" s="36"/>
      <c r="DS3791" s="36"/>
      <c r="DT3791" s="36"/>
    </row>
    <row r="3792" spans="121:124" x14ac:dyDescent="0.25">
      <c r="DQ3792" s="36"/>
      <c r="DR3792" s="36"/>
      <c r="DS3792" s="36"/>
      <c r="DT3792" s="36"/>
    </row>
    <row r="3793" spans="121:124" x14ac:dyDescent="0.25">
      <c r="DQ3793" s="36"/>
      <c r="DR3793" s="36"/>
      <c r="DS3793" s="36"/>
      <c r="DT3793" s="36"/>
    </row>
    <row r="3794" spans="121:124" x14ac:dyDescent="0.25">
      <c r="DQ3794" s="36"/>
      <c r="DR3794" s="36"/>
      <c r="DS3794" s="36"/>
      <c r="DT3794" s="36"/>
    </row>
    <row r="3795" spans="121:124" x14ac:dyDescent="0.25">
      <c r="DQ3795" s="36"/>
      <c r="DR3795" s="36"/>
      <c r="DS3795" s="36"/>
      <c r="DT3795" s="36"/>
    </row>
    <row r="3796" spans="121:124" x14ac:dyDescent="0.25">
      <c r="DQ3796" s="36"/>
      <c r="DR3796" s="36"/>
      <c r="DS3796" s="36"/>
      <c r="DT3796" s="36"/>
    </row>
    <row r="3797" spans="121:124" x14ac:dyDescent="0.25">
      <c r="DQ3797" s="36"/>
      <c r="DR3797" s="36"/>
      <c r="DS3797" s="36"/>
      <c r="DT3797" s="36"/>
    </row>
    <row r="3798" spans="121:124" x14ac:dyDescent="0.25">
      <c r="DQ3798" s="36"/>
      <c r="DR3798" s="36"/>
      <c r="DS3798" s="36"/>
      <c r="DT3798" s="36"/>
    </row>
    <row r="3799" spans="121:124" x14ac:dyDescent="0.25">
      <c r="DQ3799" s="36"/>
      <c r="DR3799" s="36"/>
      <c r="DS3799" s="36"/>
      <c r="DT3799" s="36"/>
    </row>
    <row r="3800" spans="121:124" x14ac:dyDescent="0.25">
      <c r="DQ3800" s="36"/>
      <c r="DR3800" s="36"/>
      <c r="DS3800" s="36"/>
      <c r="DT3800" s="36"/>
    </row>
    <row r="3801" spans="121:124" x14ac:dyDescent="0.25">
      <c r="DQ3801" s="36"/>
      <c r="DR3801" s="36"/>
      <c r="DS3801" s="36"/>
      <c r="DT3801" s="36"/>
    </row>
    <row r="3802" spans="121:124" x14ac:dyDescent="0.25">
      <c r="DQ3802" s="36"/>
      <c r="DR3802" s="36"/>
      <c r="DS3802" s="36"/>
      <c r="DT3802" s="36"/>
    </row>
    <row r="3803" spans="121:124" x14ac:dyDescent="0.25">
      <c r="DQ3803" s="36"/>
      <c r="DR3803" s="36"/>
      <c r="DS3803" s="36"/>
      <c r="DT3803" s="36"/>
    </row>
    <row r="3804" spans="121:124" x14ac:dyDescent="0.25">
      <c r="DQ3804" s="36"/>
      <c r="DR3804" s="36"/>
      <c r="DS3804" s="36"/>
      <c r="DT3804" s="36"/>
    </row>
    <row r="3805" spans="121:124" x14ac:dyDescent="0.25">
      <c r="DQ3805" s="36"/>
      <c r="DR3805" s="36"/>
      <c r="DS3805" s="36"/>
      <c r="DT3805" s="36"/>
    </row>
    <row r="3806" spans="121:124" x14ac:dyDescent="0.25">
      <c r="DQ3806" s="36"/>
      <c r="DR3806" s="36"/>
      <c r="DS3806" s="36"/>
      <c r="DT3806" s="36"/>
    </row>
    <row r="3807" spans="121:124" x14ac:dyDescent="0.25">
      <c r="DQ3807" s="36"/>
      <c r="DR3807" s="36"/>
      <c r="DS3807" s="36"/>
      <c r="DT3807" s="36"/>
    </row>
    <row r="3808" spans="121:124" x14ac:dyDescent="0.25">
      <c r="DQ3808" s="36"/>
      <c r="DR3808" s="36"/>
      <c r="DS3808" s="36"/>
      <c r="DT3808" s="36"/>
    </row>
    <row r="3809" spans="121:124" x14ac:dyDescent="0.25">
      <c r="DQ3809" s="36"/>
      <c r="DR3809" s="36"/>
      <c r="DS3809" s="36"/>
      <c r="DT3809" s="36"/>
    </row>
    <row r="3810" spans="121:124" x14ac:dyDescent="0.25">
      <c r="DQ3810" s="36"/>
      <c r="DR3810" s="36"/>
      <c r="DS3810" s="36"/>
      <c r="DT3810" s="36"/>
    </row>
    <row r="3811" spans="121:124" x14ac:dyDescent="0.25">
      <c r="DQ3811" s="36"/>
      <c r="DR3811" s="36"/>
      <c r="DS3811" s="36"/>
      <c r="DT3811" s="36"/>
    </row>
    <row r="3812" spans="121:124" x14ac:dyDescent="0.25">
      <c r="DQ3812" s="36"/>
      <c r="DR3812" s="36"/>
      <c r="DS3812" s="36"/>
      <c r="DT3812" s="36"/>
    </row>
    <row r="3813" spans="121:124" x14ac:dyDescent="0.25">
      <c r="DQ3813" s="36"/>
      <c r="DR3813" s="36"/>
      <c r="DS3813" s="36"/>
      <c r="DT3813" s="36"/>
    </row>
    <row r="3814" spans="121:124" x14ac:dyDescent="0.25">
      <c r="DQ3814" s="36"/>
      <c r="DR3814" s="36"/>
      <c r="DS3814" s="36"/>
      <c r="DT3814" s="36"/>
    </row>
    <row r="3815" spans="121:124" x14ac:dyDescent="0.25">
      <c r="DQ3815" s="36"/>
      <c r="DR3815" s="36"/>
      <c r="DS3815" s="36"/>
      <c r="DT3815" s="36"/>
    </row>
    <row r="3816" spans="121:124" x14ac:dyDescent="0.25">
      <c r="DQ3816" s="36"/>
      <c r="DR3816" s="36"/>
      <c r="DS3816" s="36"/>
      <c r="DT3816" s="36"/>
    </row>
    <row r="3817" spans="121:124" x14ac:dyDescent="0.25">
      <c r="DQ3817" s="36"/>
      <c r="DR3817" s="36"/>
      <c r="DS3817" s="36"/>
      <c r="DT3817" s="36"/>
    </row>
    <row r="3818" spans="121:124" x14ac:dyDescent="0.25">
      <c r="DQ3818" s="36"/>
      <c r="DR3818" s="36"/>
      <c r="DS3818" s="36"/>
      <c r="DT3818" s="36"/>
    </row>
    <row r="3819" spans="121:124" x14ac:dyDescent="0.25">
      <c r="DQ3819" s="36"/>
      <c r="DR3819" s="36"/>
      <c r="DS3819" s="36"/>
      <c r="DT3819" s="36"/>
    </row>
    <row r="3820" spans="121:124" x14ac:dyDescent="0.25">
      <c r="DQ3820" s="36"/>
      <c r="DR3820" s="36"/>
      <c r="DS3820" s="36"/>
      <c r="DT3820" s="36"/>
    </row>
    <row r="3821" spans="121:124" x14ac:dyDescent="0.25">
      <c r="DQ3821" s="36"/>
      <c r="DR3821" s="36"/>
      <c r="DS3821" s="36"/>
      <c r="DT3821" s="36"/>
    </row>
    <row r="3822" spans="121:124" x14ac:dyDescent="0.25">
      <c r="DQ3822" s="36"/>
      <c r="DR3822" s="36"/>
      <c r="DS3822" s="36"/>
      <c r="DT3822" s="36"/>
    </row>
    <row r="3823" spans="121:124" x14ac:dyDescent="0.25">
      <c r="DQ3823" s="36"/>
      <c r="DR3823" s="36"/>
      <c r="DS3823" s="36"/>
      <c r="DT3823" s="36"/>
    </row>
    <row r="3824" spans="121:124" x14ac:dyDescent="0.25">
      <c r="DQ3824" s="36"/>
      <c r="DR3824" s="36"/>
      <c r="DS3824" s="36"/>
      <c r="DT3824" s="36"/>
    </row>
    <row r="3825" spans="121:124" x14ac:dyDescent="0.25">
      <c r="DQ3825" s="36"/>
      <c r="DR3825" s="36"/>
      <c r="DS3825" s="36"/>
      <c r="DT3825" s="36"/>
    </row>
    <row r="3826" spans="121:124" x14ac:dyDescent="0.25">
      <c r="DQ3826" s="36"/>
      <c r="DR3826" s="36"/>
      <c r="DS3826" s="36"/>
      <c r="DT3826" s="36"/>
    </row>
    <row r="3827" spans="121:124" x14ac:dyDescent="0.25">
      <c r="DQ3827" s="36"/>
      <c r="DR3827" s="36"/>
      <c r="DS3827" s="36"/>
      <c r="DT3827" s="36"/>
    </row>
    <row r="3828" spans="121:124" x14ac:dyDescent="0.25">
      <c r="DQ3828" s="36"/>
      <c r="DR3828" s="36"/>
      <c r="DS3828" s="36"/>
      <c r="DT3828" s="36"/>
    </row>
    <row r="3829" spans="121:124" x14ac:dyDescent="0.25">
      <c r="DQ3829" s="36"/>
      <c r="DR3829" s="36"/>
      <c r="DS3829" s="36"/>
      <c r="DT3829" s="36"/>
    </row>
    <row r="3830" spans="121:124" x14ac:dyDescent="0.25">
      <c r="DQ3830" s="36"/>
      <c r="DR3830" s="36"/>
      <c r="DS3830" s="36"/>
      <c r="DT3830" s="36"/>
    </row>
    <row r="3831" spans="121:124" x14ac:dyDescent="0.25">
      <c r="DQ3831" s="36"/>
      <c r="DR3831" s="36"/>
      <c r="DS3831" s="36"/>
      <c r="DT3831" s="36"/>
    </row>
    <row r="3832" spans="121:124" x14ac:dyDescent="0.25">
      <c r="DQ3832" s="36"/>
      <c r="DR3832" s="36"/>
      <c r="DS3832" s="36"/>
      <c r="DT3832" s="36"/>
    </row>
    <row r="3833" spans="121:124" x14ac:dyDescent="0.25">
      <c r="DQ3833" s="36"/>
      <c r="DR3833" s="36"/>
      <c r="DS3833" s="36"/>
      <c r="DT3833" s="36"/>
    </row>
    <row r="3834" spans="121:124" x14ac:dyDescent="0.25">
      <c r="DQ3834" s="36"/>
      <c r="DR3834" s="36"/>
      <c r="DS3834" s="36"/>
      <c r="DT3834" s="36"/>
    </row>
    <row r="3835" spans="121:124" x14ac:dyDescent="0.25">
      <c r="DQ3835" s="36"/>
      <c r="DR3835" s="36"/>
      <c r="DS3835" s="36"/>
      <c r="DT3835" s="36"/>
    </row>
    <row r="3836" spans="121:124" x14ac:dyDescent="0.25">
      <c r="DQ3836" s="36"/>
      <c r="DR3836" s="36"/>
      <c r="DS3836" s="36"/>
      <c r="DT3836" s="36"/>
    </row>
    <row r="3837" spans="121:124" x14ac:dyDescent="0.25">
      <c r="DQ3837" s="36"/>
      <c r="DR3837" s="36"/>
      <c r="DS3837" s="36"/>
      <c r="DT3837" s="36"/>
    </row>
    <row r="3838" spans="121:124" x14ac:dyDescent="0.25">
      <c r="DQ3838" s="36"/>
      <c r="DR3838" s="36"/>
      <c r="DS3838" s="36"/>
      <c r="DT3838" s="36"/>
    </row>
    <row r="3839" spans="121:124" x14ac:dyDescent="0.25">
      <c r="DQ3839" s="36"/>
      <c r="DR3839" s="36"/>
      <c r="DS3839" s="36"/>
      <c r="DT3839" s="36"/>
    </row>
    <row r="3840" spans="121:124" x14ac:dyDescent="0.25">
      <c r="DQ3840" s="36"/>
      <c r="DR3840" s="36"/>
      <c r="DS3840" s="36"/>
      <c r="DT3840" s="36"/>
    </row>
    <row r="3841" spans="121:124" x14ac:dyDescent="0.25">
      <c r="DQ3841" s="36"/>
      <c r="DR3841" s="36"/>
      <c r="DS3841" s="36"/>
      <c r="DT3841" s="36"/>
    </row>
    <row r="3842" spans="121:124" x14ac:dyDescent="0.25">
      <c r="DQ3842" s="36"/>
      <c r="DR3842" s="36"/>
      <c r="DS3842" s="36"/>
      <c r="DT3842" s="36"/>
    </row>
    <row r="3843" spans="121:124" x14ac:dyDescent="0.25">
      <c r="DQ3843" s="36"/>
      <c r="DR3843" s="36"/>
      <c r="DS3843" s="36"/>
      <c r="DT3843" s="36"/>
    </row>
    <row r="3844" spans="121:124" x14ac:dyDescent="0.25">
      <c r="DQ3844" s="36"/>
      <c r="DR3844" s="36"/>
      <c r="DS3844" s="36"/>
      <c r="DT3844" s="36"/>
    </row>
    <row r="3845" spans="121:124" x14ac:dyDescent="0.25">
      <c r="DQ3845" s="36"/>
      <c r="DR3845" s="36"/>
      <c r="DS3845" s="36"/>
      <c r="DT3845" s="36"/>
    </row>
    <row r="3846" spans="121:124" x14ac:dyDescent="0.25">
      <c r="DQ3846" s="36"/>
      <c r="DR3846" s="36"/>
      <c r="DS3846" s="36"/>
      <c r="DT3846" s="36"/>
    </row>
    <row r="3847" spans="121:124" x14ac:dyDescent="0.25">
      <c r="DQ3847" s="36"/>
      <c r="DR3847" s="36"/>
      <c r="DS3847" s="36"/>
      <c r="DT3847" s="36"/>
    </row>
    <row r="3848" spans="121:124" x14ac:dyDescent="0.25">
      <c r="DQ3848" s="36"/>
      <c r="DR3848" s="36"/>
      <c r="DS3848" s="36"/>
      <c r="DT3848" s="36"/>
    </row>
    <row r="3849" spans="121:124" x14ac:dyDescent="0.25">
      <c r="DQ3849" s="36"/>
      <c r="DR3849" s="36"/>
      <c r="DS3849" s="36"/>
      <c r="DT3849" s="36"/>
    </row>
    <row r="3850" spans="121:124" x14ac:dyDescent="0.25">
      <c r="DQ3850" s="36"/>
      <c r="DR3850" s="36"/>
      <c r="DS3850" s="36"/>
      <c r="DT3850" s="36"/>
    </row>
    <row r="3851" spans="121:124" x14ac:dyDescent="0.25">
      <c r="DQ3851" s="36"/>
      <c r="DR3851" s="36"/>
      <c r="DS3851" s="36"/>
      <c r="DT3851" s="36"/>
    </row>
    <row r="3852" spans="121:124" x14ac:dyDescent="0.25">
      <c r="DQ3852" s="36"/>
      <c r="DR3852" s="36"/>
      <c r="DS3852" s="36"/>
      <c r="DT3852" s="36"/>
    </row>
    <row r="3853" spans="121:124" x14ac:dyDescent="0.25">
      <c r="DQ3853" s="36"/>
      <c r="DR3853" s="36"/>
      <c r="DS3853" s="36"/>
      <c r="DT3853" s="36"/>
    </row>
    <row r="3854" spans="121:124" x14ac:dyDescent="0.25">
      <c r="DQ3854" s="36"/>
      <c r="DR3854" s="36"/>
      <c r="DS3854" s="36"/>
      <c r="DT3854" s="36"/>
    </row>
    <row r="3855" spans="121:124" x14ac:dyDescent="0.25">
      <c r="DQ3855" s="36"/>
      <c r="DR3855" s="36"/>
      <c r="DS3855" s="36"/>
      <c r="DT3855" s="36"/>
    </row>
    <row r="3856" spans="121:124" x14ac:dyDescent="0.25">
      <c r="DQ3856" s="36"/>
      <c r="DR3856" s="36"/>
      <c r="DS3856" s="36"/>
      <c r="DT3856" s="36"/>
    </row>
    <row r="3857" spans="121:124" x14ac:dyDescent="0.25">
      <c r="DQ3857" s="36"/>
      <c r="DR3857" s="36"/>
      <c r="DS3857" s="36"/>
      <c r="DT3857" s="36"/>
    </row>
    <row r="3858" spans="121:124" x14ac:dyDescent="0.25">
      <c r="DQ3858" s="36"/>
      <c r="DR3858" s="36"/>
      <c r="DS3858" s="36"/>
      <c r="DT3858" s="36"/>
    </row>
    <row r="3859" spans="121:124" x14ac:dyDescent="0.25">
      <c r="DQ3859" s="36"/>
      <c r="DR3859" s="36"/>
      <c r="DS3859" s="36"/>
      <c r="DT3859" s="36"/>
    </row>
    <row r="3860" spans="121:124" x14ac:dyDescent="0.25">
      <c r="DQ3860" s="36"/>
      <c r="DR3860" s="36"/>
      <c r="DS3860" s="36"/>
      <c r="DT3860" s="36"/>
    </row>
    <row r="3861" spans="121:124" x14ac:dyDescent="0.25">
      <c r="DQ3861" s="36"/>
      <c r="DR3861" s="36"/>
      <c r="DS3861" s="36"/>
      <c r="DT3861" s="36"/>
    </row>
    <row r="3862" spans="121:124" x14ac:dyDescent="0.25">
      <c r="DQ3862" s="36"/>
      <c r="DR3862" s="36"/>
      <c r="DS3862" s="36"/>
      <c r="DT3862" s="36"/>
    </row>
    <row r="3863" spans="121:124" x14ac:dyDescent="0.25">
      <c r="DQ3863" s="36"/>
      <c r="DR3863" s="36"/>
      <c r="DS3863" s="36"/>
      <c r="DT3863" s="36"/>
    </row>
    <row r="3864" spans="121:124" x14ac:dyDescent="0.25">
      <c r="DQ3864" s="36"/>
      <c r="DR3864" s="36"/>
      <c r="DS3864" s="36"/>
      <c r="DT3864" s="36"/>
    </row>
    <row r="3865" spans="121:124" x14ac:dyDescent="0.25">
      <c r="DQ3865" s="36"/>
      <c r="DR3865" s="36"/>
      <c r="DS3865" s="36"/>
      <c r="DT3865" s="36"/>
    </row>
    <row r="3866" spans="121:124" x14ac:dyDescent="0.25">
      <c r="DQ3866" s="36"/>
      <c r="DR3866" s="36"/>
      <c r="DS3866" s="36"/>
      <c r="DT3866" s="36"/>
    </row>
    <row r="3867" spans="121:124" x14ac:dyDescent="0.25">
      <c r="DQ3867" s="36"/>
      <c r="DR3867" s="36"/>
      <c r="DS3867" s="36"/>
      <c r="DT3867" s="36"/>
    </row>
    <row r="3868" spans="121:124" x14ac:dyDescent="0.25">
      <c r="DQ3868" s="36"/>
      <c r="DR3868" s="36"/>
      <c r="DS3868" s="36"/>
      <c r="DT3868" s="36"/>
    </row>
    <row r="3869" spans="121:124" x14ac:dyDescent="0.25">
      <c r="DQ3869" s="36"/>
      <c r="DR3869" s="36"/>
      <c r="DS3869" s="36"/>
      <c r="DT3869" s="36"/>
    </row>
    <row r="3870" spans="121:124" x14ac:dyDescent="0.25">
      <c r="DQ3870" s="36"/>
      <c r="DR3870" s="36"/>
      <c r="DS3870" s="36"/>
      <c r="DT3870" s="36"/>
    </row>
    <row r="3871" spans="121:124" x14ac:dyDescent="0.25">
      <c r="DQ3871" s="36"/>
      <c r="DR3871" s="36"/>
      <c r="DS3871" s="36"/>
      <c r="DT3871" s="36"/>
    </row>
    <row r="3872" spans="121:124" x14ac:dyDescent="0.25">
      <c r="DQ3872" s="36"/>
      <c r="DR3872" s="36"/>
      <c r="DS3872" s="36"/>
      <c r="DT3872" s="36"/>
    </row>
    <row r="3873" spans="121:124" x14ac:dyDescent="0.25">
      <c r="DQ3873" s="36"/>
      <c r="DR3873" s="36"/>
      <c r="DS3873" s="36"/>
      <c r="DT3873" s="36"/>
    </row>
    <row r="3874" spans="121:124" x14ac:dyDescent="0.25">
      <c r="DQ3874" s="36"/>
      <c r="DR3874" s="36"/>
      <c r="DS3874" s="36"/>
      <c r="DT3874" s="36"/>
    </row>
    <row r="3875" spans="121:124" x14ac:dyDescent="0.25">
      <c r="DQ3875" s="36"/>
      <c r="DR3875" s="36"/>
      <c r="DS3875" s="36"/>
      <c r="DT3875" s="36"/>
    </row>
    <row r="3876" spans="121:124" x14ac:dyDescent="0.25">
      <c r="DQ3876" s="36"/>
      <c r="DR3876" s="36"/>
      <c r="DS3876" s="36"/>
      <c r="DT3876" s="36"/>
    </row>
    <row r="3877" spans="121:124" x14ac:dyDescent="0.25">
      <c r="DQ3877" s="36"/>
      <c r="DR3877" s="36"/>
      <c r="DS3877" s="36"/>
      <c r="DT3877" s="36"/>
    </row>
    <row r="3878" spans="121:124" x14ac:dyDescent="0.25">
      <c r="DQ3878" s="36"/>
      <c r="DR3878" s="36"/>
      <c r="DS3878" s="36"/>
      <c r="DT3878" s="36"/>
    </row>
    <row r="3879" spans="121:124" x14ac:dyDescent="0.25">
      <c r="DQ3879" s="36"/>
      <c r="DR3879" s="36"/>
      <c r="DS3879" s="36"/>
      <c r="DT3879" s="36"/>
    </row>
    <row r="3880" spans="121:124" x14ac:dyDescent="0.25">
      <c r="DQ3880" s="36"/>
      <c r="DR3880" s="36"/>
      <c r="DS3880" s="36"/>
      <c r="DT3880" s="36"/>
    </row>
    <row r="3881" spans="121:124" x14ac:dyDescent="0.25">
      <c r="DQ3881" s="36"/>
      <c r="DR3881" s="36"/>
      <c r="DS3881" s="36"/>
      <c r="DT3881" s="36"/>
    </row>
    <row r="3882" spans="121:124" x14ac:dyDescent="0.25">
      <c r="DQ3882" s="36"/>
      <c r="DR3882" s="36"/>
      <c r="DS3882" s="36"/>
      <c r="DT3882" s="36"/>
    </row>
    <row r="3883" spans="121:124" x14ac:dyDescent="0.25">
      <c r="DQ3883" s="36"/>
      <c r="DR3883" s="36"/>
      <c r="DS3883" s="36"/>
      <c r="DT3883" s="36"/>
    </row>
    <row r="3884" spans="121:124" x14ac:dyDescent="0.25">
      <c r="DQ3884" s="36"/>
      <c r="DR3884" s="36"/>
      <c r="DS3884" s="36"/>
      <c r="DT3884" s="36"/>
    </row>
    <row r="3885" spans="121:124" x14ac:dyDescent="0.25">
      <c r="DQ3885" s="36"/>
      <c r="DR3885" s="36"/>
      <c r="DS3885" s="36"/>
      <c r="DT3885" s="36"/>
    </row>
    <row r="3886" spans="121:124" x14ac:dyDescent="0.25">
      <c r="DQ3886" s="36"/>
      <c r="DR3886" s="36"/>
      <c r="DS3886" s="36"/>
      <c r="DT3886" s="36"/>
    </row>
    <row r="3887" spans="121:124" x14ac:dyDescent="0.25">
      <c r="DQ3887" s="36"/>
      <c r="DR3887" s="36"/>
      <c r="DS3887" s="36"/>
      <c r="DT3887" s="36"/>
    </row>
    <row r="3888" spans="121:124" x14ac:dyDescent="0.25">
      <c r="DQ3888" s="36"/>
      <c r="DR3888" s="36"/>
      <c r="DS3888" s="36"/>
      <c r="DT3888" s="36"/>
    </row>
    <row r="3889" spans="121:124" x14ac:dyDescent="0.25">
      <c r="DQ3889" s="36"/>
      <c r="DR3889" s="36"/>
      <c r="DS3889" s="36"/>
      <c r="DT3889" s="36"/>
    </row>
    <row r="3890" spans="121:124" x14ac:dyDescent="0.25">
      <c r="DQ3890" s="36"/>
      <c r="DR3890" s="36"/>
      <c r="DS3890" s="36"/>
      <c r="DT3890" s="36"/>
    </row>
    <row r="3891" spans="121:124" x14ac:dyDescent="0.25">
      <c r="DQ3891" s="36"/>
      <c r="DR3891" s="36"/>
      <c r="DS3891" s="36"/>
      <c r="DT3891" s="36"/>
    </row>
    <row r="3892" spans="121:124" x14ac:dyDescent="0.25">
      <c r="DQ3892" s="36"/>
      <c r="DR3892" s="36"/>
      <c r="DS3892" s="36"/>
      <c r="DT3892" s="36"/>
    </row>
    <row r="3893" spans="121:124" x14ac:dyDescent="0.25">
      <c r="DQ3893" s="36"/>
      <c r="DR3893" s="36"/>
      <c r="DS3893" s="36"/>
      <c r="DT3893" s="36"/>
    </row>
    <row r="3894" spans="121:124" x14ac:dyDescent="0.25">
      <c r="DQ3894" s="36"/>
      <c r="DR3894" s="36"/>
      <c r="DS3894" s="36"/>
      <c r="DT3894" s="36"/>
    </row>
    <row r="3895" spans="121:124" x14ac:dyDescent="0.25">
      <c r="DQ3895" s="36"/>
      <c r="DR3895" s="36"/>
      <c r="DS3895" s="36"/>
      <c r="DT3895" s="36"/>
    </row>
    <row r="3896" spans="121:124" x14ac:dyDescent="0.25">
      <c r="DQ3896" s="36"/>
      <c r="DR3896" s="36"/>
      <c r="DS3896" s="36"/>
      <c r="DT3896" s="36"/>
    </row>
    <row r="3897" spans="121:124" x14ac:dyDescent="0.25">
      <c r="DQ3897" s="36"/>
      <c r="DR3897" s="36"/>
      <c r="DS3897" s="36"/>
      <c r="DT3897" s="36"/>
    </row>
    <row r="3898" spans="121:124" x14ac:dyDescent="0.25">
      <c r="DQ3898" s="36"/>
      <c r="DR3898" s="36"/>
      <c r="DS3898" s="36"/>
      <c r="DT3898" s="36"/>
    </row>
    <row r="3899" spans="121:124" x14ac:dyDescent="0.25">
      <c r="DQ3899" s="36"/>
      <c r="DR3899" s="36"/>
      <c r="DS3899" s="36"/>
      <c r="DT3899" s="36"/>
    </row>
    <row r="3900" spans="121:124" x14ac:dyDescent="0.25">
      <c r="DQ3900" s="36"/>
      <c r="DR3900" s="36"/>
      <c r="DS3900" s="36"/>
      <c r="DT3900" s="36"/>
    </row>
    <row r="3901" spans="121:124" x14ac:dyDescent="0.25">
      <c r="DQ3901" s="36"/>
      <c r="DR3901" s="36"/>
      <c r="DS3901" s="36"/>
      <c r="DT3901" s="36"/>
    </row>
    <row r="3902" spans="121:124" x14ac:dyDescent="0.25">
      <c r="DQ3902" s="36"/>
      <c r="DR3902" s="36"/>
      <c r="DS3902" s="36"/>
      <c r="DT3902" s="36"/>
    </row>
    <row r="3903" spans="121:124" x14ac:dyDescent="0.25">
      <c r="DQ3903" s="36"/>
      <c r="DR3903" s="36"/>
      <c r="DS3903" s="36"/>
      <c r="DT3903" s="36"/>
    </row>
    <row r="3904" spans="121:124" x14ac:dyDescent="0.25">
      <c r="DQ3904" s="36"/>
      <c r="DR3904" s="36"/>
      <c r="DS3904" s="36"/>
      <c r="DT3904" s="36"/>
    </row>
    <row r="3905" spans="121:124" x14ac:dyDescent="0.25">
      <c r="DQ3905" s="36"/>
      <c r="DR3905" s="36"/>
      <c r="DS3905" s="36"/>
      <c r="DT3905" s="36"/>
    </row>
    <row r="3906" spans="121:124" x14ac:dyDescent="0.25">
      <c r="DQ3906" s="36"/>
      <c r="DR3906" s="36"/>
      <c r="DS3906" s="36"/>
      <c r="DT3906" s="36"/>
    </row>
    <row r="3907" spans="121:124" x14ac:dyDescent="0.25">
      <c r="DQ3907" s="36"/>
      <c r="DR3907" s="36"/>
      <c r="DS3907" s="36"/>
      <c r="DT3907" s="36"/>
    </row>
    <row r="3908" spans="121:124" x14ac:dyDescent="0.25">
      <c r="DQ3908" s="36"/>
      <c r="DR3908" s="36"/>
      <c r="DS3908" s="36"/>
      <c r="DT3908" s="36"/>
    </row>
    <row r="3909" spans="121:124" x14ac:dyDescent="0.25">
      <c r="DQ3909" s="36"/>
      <c r="DR3909" s="36"/>
      <c r="DS3909" s="36"/>
      <c r="DT3909" s="36"/>
    </row>
    <row r="3910" spans="121:124" x14ac:dyDescent="0.25">
      <c r="DQ3910" s="36"/>
      <c r="DR3910" s="36"/>
      <c r="DS3910" s="36"/>
      <c r="DT3910" s="36"/>
    </row>
    <row r="3911" spans="121:124" x14ac:dyDescent="0.25">
      <c r="DQ3911" s="36"/>
      <c r="DR3911" s="36"/>
      <c r="DS3911" s="36"/>
      <c r="DT3911" s="36"/>
    </row>
    <row r="3912" spans="121:124" x14ac:dyDescent="0.25">
      <c r="DQ3912" s="36"/>
      <c r="DR3912" s="36"/>
      <c r="DS3912" s="36"/>
      <c r="DT3912" s="36"/>
    </row>
    <row r="3913" spans="121:124" x14ac:dyDescent="0.25">
      <c r="DQ3913" s="36"/>
      <c r="DR3913" s="36"/>
      <c r="DS3913" s="36"/>
      <c r="DT3913" s="36"/>
    </row>
    <row r="3914" spans="121:124" x14ac:dyDescent="0.25">
      <c r="DQ3914" s="36"/>
      <c r="DR3914" s="36"/>
      <c r="DS3914" s="36"/>
      <c r="DT3914" s="36"/>
    </row>
    <row r="3915" spans="121:124" x14ac:dyDescent="0.25">
      <c r="DQ3915" s="36"/>
      <c r="DR3915" s="36"/>
      <c r="DS3915" s="36"/>
      <c r="DT3915" s="36"/>
    </row>
    <row r="3916" spans="121:124" x14ac:dyDescent="0.25">
      <c r="DQ3916" s="36"/>
      <c r="DR3916" s="36"/>
      <c r="DS3916" s="36"/>
      <c r="DT3916" s="36"/>
    </row>
    <row r="3917" spans="121:124" x14ac:dyDescent="0.25">
      <c r="DQ3917" s="36"/>
      <c r="DR3917" s="36"/>
      <c r="DS3917" s="36"/>
      <c r="DT3917" s="36"/>
    </row>
    <row r="3918" spans="121:124" x14ac:dyDescent="0.25">
      <c r="DQ3918" s="36"/>
      <c r="DR3918" s="36"/>
      <c r="DS3918" s="36"/>
      <c r="DT3918" s="36"/>
    </row>
    <row r="3919" spans="121:124" x14ac:dyDescent="0.25">
      <c r="DQ3919" s="36"/>
      <c r="DR3919" s="36"/>
      <c r="DS3919" s="36"/>
      <c r="DT3919" s="36"/>
    </row>
    <row r="3920" spans="121:124" x14ac:dyDescent="0.25">
      <c r="DQ3920" s="36"/>
      <c r="DR3920" s="36"/>
      <c r="DS3920" s="36"/>
      <c r="DT3920" s="36"/>
    </row>
    <row r="3921" spans="121:124" x14ac:dyDescent="0.25">
      <c r="DQ3921" s="36"/>
      <c r="DR3921" s="36"/>
      <c r="DS3921" s="36"/>
      <c r="DT3921" s="36"/>
    </row>
    <row r="3922" spans="121:124" x14ac:dyDescent="0.25">
      <c r="DQ3922" s="36"/>
      <c r="DR3922" s="36"/>
      <c r="DS3922" s="36"/>
      <c r="DT3922" s="36"/>
    </row>
    <row r="3923" spans="121:124" x14ac:dyDescent="0.25">
      <c r="DQ3923" s="36"/>
      <c r="DR3923" s="36"/>
      <c r="DS3923" s="36"/>
      <c r="DT3923" s="36"/>
    </row>
    <row r="3924" spans="121:124" x14ac:dyDescent="0.25">
      <c r="DQ3924" s="36"/>
      <c r="DR3924" s="36"/>
      <c r="DS3924" s="36"/>
      <c r="DT3924" s="36"/>
    </row>
    <row r="3925" spans="121:124" x14ac:dyDescent="0.25">
      <c r="DQ3925" s="36"/>
      <c r="DR3925" s="36"/>
      <c r="DS3925" s="36"/>
      <c r="DT3925" s="36"/>
    </row>
    <row r="3926" spans="121:124" x14ac:dyDescent="0.25">
      <c r="DQ3926" s="36"/>
      <c r="DR3926" s="36"/>
      <c r="DS3926" s="36"/>
      <c r="DT3926" s="36"/>
    </row>
    <row r="3927" spans="121:124" x14ac:dyDescent="0.25">
      <c r="DQ3927" s="36"/>
      <c r="DR3927" s="36"/>
      <c r="DS3927" s="36"/>
      <c r="DT3927" s="36"/>
    </row>
    <row r="3928" spans="121:124" x14ac:dyDescent="0.25">
      <c r="DQ3928" s="36"/>
      <c r="DR3928" s="36"/>
      <c r="DS3928" s="36"/>
      <c r="DT3928" s="36"/>
    </row>
    <row r="3929" spans="121:124" x14ac:dyDescent="0.25">
      <c r="DQ3929" s="36"/>
      <c r="DR3929" s="36"/>
      <c r="DS3929" s="36"/>
      <c r="DT3929" s="36"/>
    </row>
    <row r="3930" spans="121:124" x14ac:dyDescent="0.25">
      <c r="DQ3930" s="36"/>
      <c r="DR3930" s="36"/>
      <c r="DS3930" s="36"/>
      <c r="DT3930" s="36"/>
    </row>
    <row r="3931" spans="121:124" x14ac:dyDescent="0.25">
      <c r="DQ3931" s="36"/>
      <c r="DR3931" s="36"/>
      <c r="DS3931" s="36"/>
      <c r="DT3931" s="36"/>
    </row>
    <row r="3932" spans="121:124" x14ac:dyDescent="0.25">
      <c r="DQ3932" s="36"/>
      <c r="DR3932" s="36"/>
      <c r="DS3932" s="36"/>
      <c r="DT3932" s="36"/>
    </row>
    <row r="3933" spans="121:124" x14ac:dyDescent="0.25">
      <c r="DQ3933" s="36"/>
      <c r="DR3933" s="36"/>
      <c r="DS3933" s="36"/>
      <c r="DT3933" s="36"/>
    </row>
    <row r="3934" spans="121:124" x14ac:dyDescent="0.25">
      <c r="DQ3934" s="36"/>
      <c r="DR3934" s="36"/>
      <c r="DS3934" s="36"/>
      <c r="DT3934" s="36"/>
    </row>
    <row r="3935" spans="121:124" x14ac:dyDescent="0.25">
      <c r="DQ3935" s="36"/>
      <c r="DR3935" s="36"/>
      <c r="DS3935" s="36"/>
      <c r="DT3935" s="36"/>
    </row>
    <row r="3936" spans="121:124" x14ac:dyDescent="0.25">
      <c r="DQ3936" s="36"/>
      <c r="DR3936" s="36"/>
      <c r="DS3936" s="36"/>
      <c r="DT3936" s="36"/>
    </row>
    <row r="3937" spans="121:124" x14ac:dyDescent="0.25">
      <c r="DQ3937" s="36"/>
      <c r="DR3937" s="36"/>
      <c r="DS3937" s="36"/>
      <c r="DT3937" s="36"/>
    </row>
    <row r="3938" spans="121:124" x14ac:dyDescent="0.25">
      <c r="DQ3938" s="36"/>
      <c r="DR3938" s="36"/>
      <c r="DS3938" s="36"/>
      <c r="DT3938" s="36"/>
    </row>
    <row r="3939" spans="121:124" x14ac:dyDescent="0.25">
      <c r="DQ3939" s="36"/>
      <c r="DR3939" s="36"/>
      <c r="DS3939" s="36"/>
      <c r="DT3939" s="36"/>
    </row>
    <row r="3940" spans="121:124" x14ac:dyDescent="0.25">
      <c r="DQ3940" s="36"/>
      <c r="DR3940" s="36"/>
      <c r="DS3940" s="36"/>
      <c r="DT3940" s="36"/>
    </row>
    <row r="3941" spans="121:124" x14ac:dyDescent="0.25">
      <c r="DQ3941" s="36"/>
      <c r="DR3941" s="36"/>
      <c r="DS3941" s="36"/>
      <c r="DT3941" s="36"/>
    </row>
    <row r="3942" spans="121:124" x14ac:dyDescent="0.25">
      <c r="DQ3942" s="36"/>
      <c r="DR3942" s="36"/>
      <c r="DS3942" s="36"/>
      <c r="DT3942" s="36"/>
    </row>
    <row r="3943" spans="121:124" x14ac:dyDescent="0.25">
      <c r="DQ3943" s="36"/>
      <c r="DR3943" s="36"/>
      <c r="DS3943" s="36"/>
      <c r="DT3943" s="36"/>
    </row>
    <row r="3944" spans="121:124" x14ac:dyDescent="0.25">
      <c r="DQ3944" s="36"/>
      <c r="DR3944" s="36"/>
      <c r="DS3944" s="36"/>
      <c r="DT3944" s="36"/>
    </row>
    <row r="3945" spans="121:124" x14ac:dyDescent="0.25">
      <c r="DQ3945" s="36"/>
      <c r="DR3945" s="36"/>
      <c r="DS3945" s="36"/>
      <c r="DT3945" s="36"/>
    </row>
    <row r="3946" spans="121:124" x14ac:dyDescent="0.25">
      <c r="DQ3946" s="36"/>
      <c r="DR3946" s="36"/>
      <c r="DS3946" s="36"/>
      <c r="DT3946" s="36"/>
    </row>
    <row r="3947" spans="121:124" x14ac:dyDescent="0.25">
      <c r="DQ3947" s="36"/>
      <c r="DR3947" s="36"/>
      <c r="DS3947" s="36"/>
      <c r="DT3947" s="36"/>
    </row>
    <row r="3948" spans="121:124" x14ac:dyDescent="0.25">
      <c r="DQ3948" s="36"/>
      <c r="DR3948" s="36"/>
      <c r="DS3948" s="36"/>
      <c r="DT3948" s="36"/>
    </row>
    <row r="3949" spans="121:124" x14ac:dyDescent="0.25">
      <c r="DQ3949" s="36"/>
      <c r="DR3949" s="36"/>
      <c r="DS3949" s="36"/>
      <c r="DT3949" s="36"/>
    </row>
    <row r="3950" spans="121:124" x14ac:dyDescent="0.25">
      <c r="DQ3950" s="36"/>
      <c r="DR3950" s="36"/>
      <c r="DS3950" s="36"/>
      <c r="DT3950" s="36"/>
    </row>
    <row r="3951" spans="121:124" x14ac:dyDescent="0.25">
      <c r="DQ3951" s="36"/>
      <c r="DR3951" s="36"/>
      <c r="DS3951" s="36"/>
      <c r="DT3951" s="36"/>
    </row>
    <row r="3952" spans="121:124" x14ac:dyDescent="0.25">
      <c r="DQ3952" s="36"/>
      <c r="DR3952" s="36"/>
      <c r="DS3952" s="36"/>
      <c r="DT3952" s="36"/>
    </row>
    <row r="3953" spans="121:124" x14ac:dyDescent="0.25">
      <c r="DQ3953" s="36"/>
      <c r="DR3953" s="36"/>
      <c r="DS3953" s="36"/>
      <c r="DT3953" s="36"/>
    </row>
    <row r="3954" spans="121:124" x14ac:dyDescent="0.25">
      <c r="DQ3954" s="36"/>
      <c r="DR3954" s="36"/>
      <c r="DS3954" s="36"/>
      <c r="DT3954" s="36"/>
    </row>
    <row r="3955" spans="121:124" x14ac:dyDescent="0.25">
      <c r="DQ3955" s="36"/>
      <c r="DR3955" s="36"/>
      <c r="DS3955" s="36"/>
      <c r="DT3955" s="36"/>
    </row>
    <row r="3956" spans="121:124" x14ac:dyDescent="0.25">
      <c r="DQ3956" s="36"/>
      <c r="DR3956" s="36"/>
      <c r="DS3956" s="36"/>
      <c r="DT3956" s="36"/>
    </row>
    <row r="3957" spans="121:124" x14ac:dyDescent="0.25">
      <c r="DQ3957" s="36"/>
      <c r="DR3957" s="36"/>
      <c r="DS3957" s="36"/>
      <c r="DT3957" s="36"/>
    </row>
    <row r="3958" spans="121:124" x14ac:dyDescent="0.25">
      <c r="DQ3958" s="36"/>
      <c r="DR3958" s="36"/>
      <c r="DS3958" s="36"/>
      <c r="DT3958" s="36"/>
    </row>
    <row r="3959" spans="121:124" x14ac:dyDescent="0.25">
      <c r="DQ3959" s="36"/>
      <c r="DR3959" s="36"/>
      <c r="DS3959" s="36"/>
      <c r="DT3959" s="36"/>
    </row>
    <row r="3960" spans="121:124" x14ac:dyDescent="0.25">
      <c r="DQ3960" s="36"/>
      <c r="DR3960" s="36"/>
      <c r="DS3960" s="36"/>
      <c r="DT3960" s="36"/>
    </row>
    <row r="3961" spans="121:124" x14ac:dyDescent="0.25">
      <c r="DQ3961" s="36"/>
      <c r="DR3961" s="36"/>
      <c r="DS3961" s="36"/>
      <c r="DT3961" s="36"/>
    </row>
    <row r="3962" spans="121:124" x14ac:dyDescent="0.25">
      <c r="DQ3962" s="36"/>
      <c r="DR3962" s="36"/>
      <c r="DS3962" s="36"/>
      <c r="DT3962" s="36"/>
    </row>
    <row r="3963" spans="121:124" x14ac:dyDescent="0.25">
      <c r="DQ3963" s="36"/>
      <c r="DR3963" s="36"/>
      <c r="DS3963" s="36"/>
      <c r="DT3963" s="36"/>
    </row>
    <row r="3964" spans="121:124" x14ac:dyDescent="0.25">
      <c r="DQ3964" s="36"/>
      <c r="DR3964" s="36"/>
      <c r="DS3964" s="36"/>
      <c r="DT3964" s="36"/>
    </row>
    <row r="3965" spans="121:124" x14ac:dyDescent="0.25">
      <c r="DQ3965" s="36"/>
      <c r="DR3965" s="36"/>
      <c r="DS3965" s="36"/>
      <c r="DT3965" s="36"/>
    </row>
    <row r="3966" spans="121:124" x14ac:dyDescent="0.25">
      <c r="DQ3966" s="36"/>
      <c r="DR3966" s="36"/>
      <c r="DS3966" s="36"/>
      <c r="DT3966" s="36"/>
    </row>
    <row r="3967" spans="121:124" x14ac:dyDescent="0.25">
      <c r="DQ3967" s="36"/>
      <c r="DR3967" s="36"/>
      <c r="DS3967" s="36"/>
      <c r="DT3967" s="36"/>
    </row>
    <row r="3968" spans="121:124" x14ac:dyDescent="0.25">
      <c r="DQ3968" s="36"/>
      <c r="DR3968" s="36"/>
      <c r="DS3968" s="36"/>
      <c r="DT3968" s="36"/>
    </row>
    <row r="3969" spans="121:124" x14ac:dyDescent="0.25">
      <c r="DQ3969" s="36"/>
      <c r="DR3969" s="36"/>
      <c r="DS3969" s="36"/>
      <c r="DT3969" s="36"/>
    </row>
    <row r="3970" spans="121:124" x14ac:dyDescent="0.25">
      <c r="DQ3970" s="36"/>
      <c r="DR3970" s="36"/>
      <c r="DS3970" s="36"/>
      <c r="DT3970" s="36"/>
    </row>
    <row r="3971" spans="121:124" x14ac:dyDescent="0.25">
      <c r="DQ3971" s="36"/>
      <c r="DR3971" s="36"/>
      <c r="DS3971" s="36"/>
      <c r="DT3971" s="36"/>
    </row>
    <row r="3972" spans="121:124" x14ac:dyDescent="0.25">
      <c r="DQ3972" s="36"/>
      <c r="DR3972" s="36"/>
      <c r="DS3972" s="36"/>
      <c r="DT3972" s="36"/>
    </row>
    <row r="3973" spans="121:124" x14ac:dyDescent="0.25">
      <c r="DQ3973" s="36"/>
      <c r="DR3973" s="36"/>
      <c r="DS3973" s="36"/>
      <c r="DT3973" s="36"/>
    </row>
    <row r="3974" spans="121:124" x14ac:dyDescent="0.25">
      <c r="DQ3974" s="36"/>
      <c r="DR3974" s="36"/>
      <c r="DS3974" s="36"/>
      <c r="DT3974" s="36"/>
    </row>
    <row r="3975" spans="121:124" x14ac:dyDescent="0.25">
      <c r="DQ3975" s="36"/>
      <c r="DR3975" s="36"/>
      <c r="DS3975" s="36"/>
      <c r="DT3975" s="36"/>
    </row>
    <row r="3976" spans="121:124" x14ac:dyDescent="0.25">
      <c r="DQ3976" s="36"/>
      <c r="DR3976" s="36"/>
      <c r="DS3976" s="36"/>
      <c r="DT3976" s="36"/>
    </row>
    <row r="3977" spans="121:124" x14ac:dyDescent="0.25">
      <c r="DQ3977" s="36"/>
      <c r="DR3977" s="36"/>
      <c r="DS3977" s="36"/>
      <c r="DT3977" s="36"/>
    </row>
    <row r="3978" spans="121:124" x14ac:dyDescent="0.25">
      <c r="DQ3978" s="36"/>
      <c r="DR3978" s="36"/>
      <c r="DS3978" s="36"/>
      <c r="DT3978" s="36"/>
    </row>
    <row r="3979" spans="121:124" x14ac:dyDescent="0.25">
      <c r="DQ3979" s="36"/>
      <c r="DR3979" s="36"/>
      <c r="DS3979" s="36"/>
      <c r="DT3979" s="36"/>
    </row>
    <row r="3980" spans="121:124" x14ac:dyDescent="0.25">
      <c r="DQ3980" s="36"/>
      <c r="DR3980" s="36"/>
      <c r="DS3980" s="36"/>
      <c r="DT3980" s="36"/>
    </row>
    <row r="3981" spans="121:124" x14ac:dyDescent="0.25">
      <c r="DQ3981" s="36"/>
      <c r="DR3981" s="36"/>
      <c r="DS3981" s="36"/>
      <c r="DT3981" s="36"/>
    </row>
    <row r="3982" spans="121:124" x14ac:dyDescent="0.25">
      <c r="DQ3982" s="36"/>
      <c r="DR3982" s="36"/>
      <c r="DS3982" s="36"/>
      <c r="DT3982" s="36"/>
    </row>
    <row r="3983" spans="121:124" x14ac:dyDescent="0.25">
      <c r="DQ3983" s="36"/>
      <c r="DR3983" s="36"/>
      <c r="DS3983" s="36"/>
      <c r="DT3983" s="36"/>
    </row>
    <row r="3984" spans="121:124" x14ac:dyDescent="0.25">
      <c r="DQ3984" s="36"/>
      <c r="DR3984" s="36"/>
      <c r="DS3984" s="36"/>
      <c r="DT3984" s="36"/>
    </row>
    <row r="3985" spans="121:124" x14ac:dyDescent="0.25">
      <c r="DQ3985" s="36"/>
      <c r="DR3985" s="36"/>
      <c r="DS3985" s="36"/>
      <c r="DT3985" s="36"/>
    </row>
    <row r="3986" spans="121:124" x14ac:dyDescent="0.25">
      <c r="DQ3986" s="36"/>
      <c r="DR3986" s="36"/>
      <c r="DS3986" s="36"/>
      <c r="DT3986" s="36"/>
    </row>
    <row r="3987" spans="121:124" x14ac:dyDescent="0.25">
      <c r="DQ3987" s="36"/>
      <c r="DR3987" s="36"/>
      <c r="DS3987" s="36"/>
      <c r="DT3987" s="36"/>
    </row>
    <row r="3988" spans="121:124" x14ac:dyDescent="0.25">
      <c r="DQ3988" s="36"/>
      <c r="DR3988" s="36"/>
      <c r="DS3988" s="36"/>
      <c r="DT3988" s="36"/>
    </row>
    <row r="3989" spans="121:124" x14ac:dyDescent="0.25">
      <c r="DQ3989" s="36"/>
      <c r="DR3989" s="36"/>
      <c r="DS3989" s="36"/>
      <c r="DT3989" s="36"/>
    </row>
    <row r="3990" spans="121:124" x14ac:dyDescent="0.25">
      <c r="DQ3990" s="36"/>
      <c r="DR3990" s="36"/>
      <c r="DS3990" s="36"/>
      <c r="DT3990" s="36"/>
    </row>
    <row r="3991" spans="121:124" x14ac:dyDescent="0.25">
      <c r="DQ3991" s="36"/>
      <c r="DR3991" s="36"/>
      <c r="DS3991" s="36"/>
      <c r="DT3991" s="36"/>
    </row>
    <row r="3992" spans="121:124" x14ac:dyDescent="0.25">
      <c r="DQ3992" s="36"/>
      <c r="DR3992" s="36"/>
      <c r="DS3992" s="36"/>
      <c r="DT3992" s="36"/>
    </row>
    <row r="3993" spans="121:124" x14ac:dyDescent="0.25">
      <c r="DQ3993" s="36"/>
      <c r="DR3993" s="36"/>
      <c r="DS3993" s="36"/>
      <c r="DT3993" s="36"/>
    </row>
    <row r="3994" spans="121:124" x14ac:dyDescent="0.25">
      <c r="DQ3994" s="36"/>
      <c r="DR3994" s="36"/>
      <c r="DS3994" s="36"/>
      <c r="DT3994" s="36"/>
    </row>
    <row r="3995" spans="121:124" x14ac:dyDescent="0.25">
      <c r="DQ3995" s="36"/>
      <c r="DR3995" s="36"/>
      <c r="DS3995" s="36"/>
      <c r="DT3995" s="36"/>
    </row>
    <row r="3996" spans="121:124" x14ac:dyDescent="0.25">
      <c r="DQ3996" s="36"/>
      <c r="DR3996" s="36"/>
      <c r="DS3996" s="36"/>
      <c r="DT3996" s="36"/>
    </row>
    <row r="3997" spans="121:124" x14ac:dyDescent="0.25">
      <c r="DQ3997" s="36"/>
      <c r="DR3997" s="36"/>
      <c r="DS3997" s="36"/>
      <c r="DT3997" s="36"/>
    </row>
    <row r="3998" spans="121:124" x14ac:dyDescent="0.25">
      <c r="DQ3998" s="36"/>
      <c r="DR3998" s="36"/>
      <c r="DS3998" s="36"/>
      <c r="DT3998" s="36"/>
    </row>
    <row r="3999" spans="121:124" x14ac:dyDescent="0.25">
      <c r="DQ3999" s="36"/>
      <c r="DR3999" s="36"/>
      <c r="DS3999" s="36"/>
      <c r="DT3999" s="36"/>
    </row>
    <row r="4000" spans="121:124" x14ac:dyDescent="0.25">
      <c r="DQ4000" s="36"/>
      <c r="DR4000" s="36"/>
      <c r="DS4000" s="36"/>
      <c r="DT4000" s="36"/>
    </row>
    <row r="4001" spans="121:124" x14ac:dyDescent="0.25">
      <c r="DQ4001" s="36"/>
      <c r="DR4001" s="36"/>
      <c r="DS4001" s="36"/>
      <c r="DT4001" s="36"/>
    </row>
    <row r="4002" spans="121:124" x14ac:dyDescent="0.25">
      <c r="DQ4002" s="36"/>
      <c r="DR4002" s="36"/>
      <c r="DS4002" s="36"/>
      <c r="DT4002" s="36"/>
    </row>
    <row r="4003" spans="121:124" x14ac:dyDescent="0.25">
      <c r="DQ4003" s="36"/>
      <c r="DR4003" s="36"/>
      <c r="DS4003" s="36"/>
      <c r="DT4003" s="36"/>
    </row>
    <row r="4004" spans="121:124" x14ac:dyDescent="0.25">
      <c r="DQ4004" s="36"/>
      <c r="DR4004" s="36"/>
      <c r="DS4004" s="36"/>
      <c r="DT4004" s="36"/>
    </row>
    <row r="4005" spans="121:124" x14ac:dyDescent="0.25">
      <c r="DQ4005" s="36"/>
      <c r="DR4005" s="36"/>
      <c r="DS4005" s="36"/>
      <c r="DT4005" s="36"/>
    </row>
    <row r="4006" spans="121:124" x14ac:dyDescent="0.25">
      <c r="DQ4006" s="36"/>
      <c r="DR4006" s="36"/>
      <c r="DS4006" s="36"/>
      <c r="DT4006" s="36"/>
    </row>
    <row r="4007" spans="121:124" x14ac:dyDescent="0.25">
      <c r="DQ4007" s="36"/>
      <c r="DR4007" s="36"/>
      <c r="DS4007" s="36"/>
      <c r="DT4007" s="36"/>
    </row>
    <row r="4008" spans="121:124" x14ac:dyDescent="0.25">
      <c r="DQ4008" s="36"/>
      <c r="DR4008" s="36"/>
      <c r="DS4008" s="36"/>
      <c r="DT4008" s="36"/>
    </row>
    <row r="4009" spans="121:124" x14ac:dyDescent="0.25">
      <c r="DQ4009" s="36"/>
      <c r="DR4009" s="36"/>
      <c r="DS4009" s="36"/>
      <c r="DT4009" s="36"/>
    </row>
    <row r="4010" spans="121:124" x14ac:dyDescent="0.25">
      <c r="DQ4010" s="36"/>
      <c r="DR4010" s="36"/>
      <c r="DS4010" s="36"/>
      <c r="DT4010" s="36"/>
    </row>
    <row r="4011" spans="121:124" x14ac:dyDescent="0.25">
      <c r="DQ4011" s="36"/>
      <c r="DR4011" s="36"/>
      <c r="DS4011" s="36"/>
      <c r="DT4011" s="36"/>
    </row>
    <row r="4012" spans="121:124" x14ac:dyDescent="0.25">
      <c r="DQ4012" s="36"/>
      <c r="DR4012" s="36"/>
      <c r="DS4012" s="36"/>
      <c r="DT4012" s="36"/>
    </row>
    <row r="4013" spans="121:124" x14ac:dyDescent="0.25">
      <c r="DQ4013" s="36"/>
      <c r="DR4013" s="36"/>
      <c r="DS4013" s="36"/>
      <c r="DT4013" s="36"/>
    </row>
    <row r="4014" spans="121:124" x14ac:dyDescent="0.25">
      <c r="DQ4014" s="36"/>
      <c r="DR4014" s="36"/>
      <c r="DS4014" s="36"/>
      <c r="DT4014" s="36"/>
    </row>
    <row r="4015" spans="121:124" x14ac:dyDescent="0.25">
      <c r="DQ4015" s="36"/>
      <c r="DR4015" s="36"/>
      <c r="DS4015" s="36"/>
      <c r="DT4015" s="36"/>
    </row>
    <row r="4016" spans="121:124" x14ac:dyDescent="0.25">
      <c r="DQ4016" s="36"/>
      <c r="DR4016" s="36"/>
      <c r="DS4016" s="36"/>
      <c r="DT4016" s="36"/>
    </row>
    <row r="4017" spans="121:124" x14ac:dyDescent="0.25">
      <c r="DQ4017" s="36"/>
      <c r="DR4017" s="36"/>
      <c r="DS4017" s="36"/>
      <c r="DT4017" s="36"/>
    </row>
    <row r="4018" spans="121:124" x14ac:dyDescent="0.25">
      <c r="DQ4018" s="36"/>
      <c r="DR4018" s="36"/>
      <c r="DS4018" s="36"/>
      <c r="DT4018" s="36"/>
    </row>
    <row r="4019" spans="121:124" x14ac:dyDescent="0.25">
      <c r="DQ4019" s="36"/>
      <c r="DR4019" s="36"/>
      <c r="DS4019" s="36"/>
      <c r="DT4019" s="36"/>
    </row>
    <row r="4020" spans="121:124" x14ac:dyDescent="0.25">
      <c r="DQ4020" s="36"/>
      <c r="DR4020" s="36"/>
      <c r="DS4020" s="36"/>
      <c r="DT4020" s="36"/>
    </row>
    <row r="4021" spans="121:124" x14ac:dyDescent="0.25">
      <c r="DQ4021" s="36"/>
      <c r="DR4021" s="36"/>
      <c r="DS4021" s="36"/>
      <c r="DT4021" s="36"/>
    </row>
    <row r="4022" spans="121:124" x14ac:dyDescent="0.25">
      <c r="DQ4022" s="36"/>
      <c r="DR4022" s="36"/>
      <c r="DS4022" s="36"/>
      <c r="DT4022" s="36"/>
    </row>
    <row r="4023" spans="121:124" x14ac:dyDescent="0.25">
      <c r="DQ4023" s="36"/>
      <c r="DR4023" s="36"/>
      <c r="DS4023" s="36"/>
      <c r="DT4023" s="36"/>
    </row>
    <row r="4024" spans="121:124" x14ac:dyDescent="0.25">
      <c r="DQ4024" s="36"/>
      <c r="DR4024" s="36"/>
      <c r="DS4024" s="36"/>
      <c r="DT4024" s="36"/>
    </row>
    <row r="4025" spans="121:124" x14ac:dyDescent="0.25">
      <c r="DQ4025" s="36"/>
      <c r="DR4025" s="36"/>
      <c r="DS4025" s="36"/>
      <c r="DT4025" s="36"/>
    </row>
    <row r="4026" spans="121:124" x14ac:dyDescent="0.25">
      <c r="DQ4026" s="36"/>
      <c r="DR4026" s="36"/>
      <c r="DS4026" s="36"/>
      <c r="DT4026" s="36"/>
    </row>
    <row r="4027" spans="121:124" x14ac:dyDescent="0.25">
      <c r="DQ4027" s="36"/>
      <c r="DR4027" s="36"/>
      <c r="DS4027" s="36"/>
      <c r="DT4027" s="36"/>
    </row>
    <row r="4028" spans="121:124" x14ac:dyDescent="0.25">
      <c r="DQ4028" s="36"/>
      <c r="DR4028" s="36"/>
      <c r="DS4028" s="36"/>
      <c r="DT4028" s="36"/>
    </row>
    <row r="4029" spans="121:124" x14ac:dyDescent="0.25">
      <c r="DQ4029" s="36"/>
      <c r="DR4029" s="36"/>
      <c r="DS4029" s="36"/>
      <c r="DT4029" s="36"/>
    </row>
    <row r="4030" spans="121:124" x14ac:dyDescent="0.25">
      <c r="DQ4030" s="36"/>
      <c r="DR4030" s="36"/>
      <c r="DS4030" s="36"/>
      <c r="DT4030" s="36"/>
    </row>
    <row r="4031" spans="121:124" x14ac:dyDescent="0.25">
      <c r="DQ4031" s="36"/>
      <c r="DR4031" s="36"/>
      <c r="DS4031" s="36"/>
      <c r="DT4031" s="36"/>
    </row>
    <row r="4032" spans="121:124" x14ac:dyDescent="0.25">
      <c r="DQ4032" s="36"/>
      <c r="DR4032" s="36"/>
      <c r="DS4032" s="36"/>
      <c r="DT4032" s="36"/>
    </row>
    <row r="4033" spans="121:124" x14ac:dyDescent="0.25">
      <c r="DQ4033" s="36"/>
      <c r="DR4033" s="36"/>
      <c r="DS4033" s="36"/>
      <c r="DT4033" s="36"/>
    </row>
    <row r="4034" spans="121:124" x14ac:dyDescent="0.25">
      <c r="DQ4034" s="36"/>
      <c r="DR4034" s="36"/>
      <c r="DS4034" s="36"/>
      <c r="DT4034" s="36"/>
    </row>
    <row r="4035" spans="121:124" x14ac:dyDescent="0.25">
      <c r="DQ4035" s="36"/>
      <c r="DR4035" s="36"/>
      <c r="DS4035" s="36"/>
      <c r="DT4035" s="36"/>
    </row>
    <row r="4036" spans="121:124" x14ac:dyDescent="0.25">
      <c r="DQ4036" s="36"/>
      <c r="DR4036" s="36"/>
      <c r="DS4036" s="36"/>
      <c r="DT4036" s="36"/>
    </row>
    <row r="4037" spans="121:124" x14ac:dyDescent="0.25">
      <c r="DQ4037" s="36"/>
      <c r="DR4037" s="36"/>
      <c r="DS4037" s="36"/>
      <c r="DT4037" s="36"/>
    </row>
  </sheetData>
  <autoFilter ref="C4:C41"/>
  <mergeCells count="5">
    <mergeCell ref="C2:C4"/>
    <mergeCell ref="DM2:DQ2"/>
    <mergeCell ref="CY2:DL2"/>
    <mergeCell ref="CN2:CX2"/>
    <mergeCell ref="AK2:CM2"/>
  </mergeCells>
  <conditionalFormatting sqref="AH34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4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34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41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34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41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A6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L6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O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A5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O9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O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9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9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1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1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O11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11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O13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13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15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15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A19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A23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L2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2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2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2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25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A2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O2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26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O2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2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2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30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3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3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A31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A3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L3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3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P3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X3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O3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Q3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A3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L3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4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M4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1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"/>
  <sheetViews>
    <sheetView workbookViewId="0">
      <selection sqref="A1:XFD1"/>
    </sheetView>
  </sheetViews>
  <sheetFormatPr defaultRowHeight="15" x14ac:dyDescent="0.25"/>
  <sheetData>
    <row r="1" spans="1:76" s="1" customFormat="1" ht="168" customHeight="1" x14ac:dyDescent="0.2">
      <c r="A1" s="2" t="s">
        <v>3</v>
      </c>
      <c r="B1" s="3" t="s">
        <v>4</v>
      </c>
      <c r="C1" s="3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5" t="s">
        <v>11</v>
      </c>
      <c r="J1" s="5" t="s">
        <v>12</v>
      </c>
      <c r="K1" s="5" t="s">
        <v>13</v>
      </c>
      <c r="L1" s="6" t="s">
        <v>14</v>
      </c>
      <c r="M1" s="5" t="s">
        <v>15</v>
      </c>
      <c r="N1" s="5" t="s">
        <v>16</v>
      </c>
      <c r="O1" s="6" t="s">
        <v>17</v>
      </c>
      <c r="P1" s="5" t="s">
        <v>18</v>
      </c>
      <c r="Q1" s="5" t="s">
        <v>19</v>
      </c>
      <c r="R1" s="5" t="s">
        <v>20</v>
      </c>
      <c r="S1" s="5" t="s">
        <v>21</v>
      </c>
      <c r="T1" s="5" t="s">
        <v>22</v>
      </c>
      <c r="U1" s="6" t="s">
        <v>23</v>
      </c>
      <c r="V1" s="5" t="s">
        <v>24</v>
      </c>
      <c r="W1" s="5" t="s">
        <v>25</v>
      </c>
      <c r="X1" s="6" t="s">
        <v>26</v>
      </c>
      <c r="Y1" s="7" t="s">
        <v>27</v>
      </c>
      <c r="Z1" s="7" t="s">
        <v>28</v>
      </c>
      <c r="AA1" s="8" t="s">
        <v>29</v>
      </c>
      <c r="AB1" s="8" t="s">
        <v>30</v>
      </c>
      <c r="AC1" s="8" t="s">
        <v>31</v>
      </c>
      <c r="AD1" s="8" t="s">
        <v>32</v>
      </c>
      <c r="AE1" s="8" t="s">
        <v>33</v>
      </c>
      <c r="AF1" s="8" t="s">
        <v>34</v>
      </c>
      <c r="AG1" s="9" t="s">
        <v>35</v>
      </c>
      <c r="AH1" s="8" t="s">
        <v>36</v>
      </c>
      <c r="AI1" s="8" t="s">
        <v>37</v>
      </c>
      <c r="AJ1" s="8" t="s">
        <v>38</v>
      </c>
      <c r="AK1" s="8" t="s">
        <v>39</v>
      </c>
      <c r="AL1" s="8" t="s">
        <v>40</v>
      </c>
      <c r="AM1" s="9" t="s">
        <v>41</v>
      </c>
      <c r="AN1" s="8" t="s">
        <v>42</v>
      </c>
      <c r="AO1" s="8" t="s">
        <v>43</v>
      </c>
      <c r="AP1" s="8" t="s">
        <v>44</v>
      </c>
      <c r="AQ1" s="8" t="s">
        <v>45</v>
      </c>
      <c r="AR1" s="9" t="s">
        <v>46</v>
      </c>
      <c r="AS1" s="8" t="s">
        <v>47</v>
      </c>
      <c r="AT1" s="8" t="s">
        <v>48</v>
      </c>
      <c r="AU1" s="8" t="s">
        <v>49</v>
      </c>
      <c r="AV1" s="9" t="s">
        <v>50</v>
      </c>
      <c r="AW1" s="8" t="s">
        <v>51</v>
      </c>
      <c r="AX1" s="8" t="s">
        <v>52</v>
      </c>
      <c r="AY1" s="8" t="s">
        <v>53</v>
      </c>
      <c r="AZ1" s="8" t="s">
        <v>54</v>
      </c>
      <c r="BA1" s="8" t="s">
        <v>55</v>
      </c>
      <c r="BB1" s="9" t="s">
        <v>56</v>
      </c>
      <c r="BC1" s="8" t="s">
        <v>57</v>
      </c>
      <c r="BD1" s="8" t="s">
        <v>58</v>
      </c>
      <c r="BE1" s="8" t="s">
        <v>59</v>
      </c>
      <c r="BF1" s="9" t="s">
        <v>60</v>
      </c>
      <c r="BG1" s="8" t="s">
        <v>61</v>
      </c>
      <c r="BH1" s="8" t="s">
        <v>62</v>
      </c>
      <c r="BI1" s="8" t="s">
        <v>63</v>
      </c>
      <c r="BJ1" s="8" t="s">
        <v>64</v>
      </c>
      <c r="BK1" s="9" t="s">
        <v>65</v>
      </c>
      <c r="BL1" s="10" t="s">
        <v>66</v>
      </c>
      <c r="BM1" s="10" t="s">
        <v>67</v>
      </c>
      <c r="BN1" s="11" t="s">
        <v>68</v>
      </c>
      <c r="BO1" s="11" t="s">
        <v>69</v>
      </c>
      <c r="BP1" s="12" t="s">
        <v>70</v>
      </c>
      <c r="BQ1" s="12" t="s">
        <v>71</v>
      </c>
      <c r="BR1" s="13" t="s">
        <v>72</v>
      </c>
      <c r="BS1" s="13" t="s">
        <v>73</v>
      </c>
      <c r="BT1" s="13" t="s">
        <v>74</v>
      </c>
      <c r="BU1" s="14" t="s">
        <v>75</v>
      </c>
      <c r="BV1" s="14" t="s">
        <v>76</v>
      </c>
      <c r="BW1" s="15" t="s">
        <v>77</v>
      </c>
      <c r="BX1" s="16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F6ED07F85D631468FBFADC55EE9A6C4" ma:contentTypeVersion="50" ma:contentTypeDescription="Создание документа." ma:contentTypeScope="" ma:versionID="7a0d6fec825aefddc940b983655dcd6e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7baaefd4cba47a704e7656cd0bac5a0f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Муниципалитет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Муниципалитет" ma:index="8" nillable="true" ma:displayName="Муниципалитет" ma:list="{583966a8-86ba-4b4b-b2db-c7518df76d9e}" ma:internalName="_x041c__x0443__x043d__x0438__x0446__x0438__x043f__x0430__x043b__x0438__x0442__x0435__x0442_" ma:showField="Title" ma:web="4a252ca3-5a62-4c1c-90a6-29f4710e47f8">
      <xsd:simpleType>
        <xsd:restriction base="dms:Lookup"/>
      </xsd:simple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Муниципалитет xmlns="4a252ca3-5a62-4c1c-90a6-29f4710e47f8" xsi:nil="true"/>
    <_dlc_DocId xmlns="4a252ca3-5a62-4c1c-90a6-29f4710e47f8">AWJJH2MPE6E2-42960646-207</_dlc_DocId>
    <_dlc_DocIdUrl xmlns="4a252ca3-5a62-4c1c-90a6-29f4710e47f8">
      <Url>https://xn--44-6kcadhwnl3cfdx.xn--p1ai/Kostroma_EDU/Kos_sch_4/_layouts/15/DocIdRedir.aspx?ID=AWJJH2MPE6E2-42960646-207</Url>
      <Description>AWJJH2MPE6E2-42960646-207</Description>
    </_dlc_DocIdUrl>
  </documentManagement>
</p:properties>
</file>

<file path=customXml/itemProps1.xml><?xml version="1.0" encoding="utf-8"?>
<ds:datastoreItem xmlns:ds="http://schemas.openxmlformats.org/officeDocument/2006/customXml" ds:itemID="{BA812DEF-6578-4B1F-9883-26E1F37E5E82}"/>
</file>

<file path=customXml/itemProps2.xml><?xml version="1.0" encoding="utf-8"?>
<ds:datastoreItem xmlns:ds="http://schemas.openxmlformats.org/officeDocument/2006/customXml" ds:itemID="{5A3E65DA-CA9E-489D-9371-1BBCA9BE046C}"/>
</file>

<file path=customXml/itemProps3.xml><?xml version="1.0" encoding="utf-8"?>
<ds:datastoreItem xmlns:ds="http://schemas.openxmlformats.org/officeDocument/2006/customXml" ds:itemID="{2C3C992C-E55A-47DC-ACEB-ECFDD67565C0}"/>
</file>

<file path=customXml/itemProps4.xml><?xml version="1.0" encoding="utf-8"?>
<ds:datastoreItem xmlns:ds="http://schemas.openxmlformats.org/officeDocument/2006/customXml" ds:itemID="{7486B774-2D35-4BB0-BD98-4EF9C608DB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Методист</dc:creator>
  <cp:lastModifiedBy>Методист</cp:lastModifiedBy>
  <cp:lastPrinted>2017-09-14T07:32:18Z</cp:lastPrinted>
  <dcterms:created xsi:type="dcterms:W3CDTF">2016-04-22T09:11:54Z</dcterms:created>
  <dcterms:modified xsi:type="dcterms:W3CDTF">2017-09-20T12:47:52Z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0x0101008F6ED07F85D631468FBFADC55EE9A6C4</vt:lpwstr>
  </property>
  <property fmtid="{D5CDD505-2E9C-101B-9397-08002B2CF9AE}" pid="3" name="_dlc_DocIdItemGuid">
    <vt:lpwstr>4675f51c-4cad-425f-959b-715c2c173d89</vt:lpwstr>
  </property>
</Properties>
</file>