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программы спортивной подготовки" sheetId="1" r:id="rId1"/>
    <sheet name="общеразвивающие программы" sheetId="2" r:id="rId2"/>
  </sheets>
  <calcPr calcId="145621"/>
</workbook>
</file>

<file path=xl/calcChain.xml><?xml version="1.0" encoding="utf-8"?>
<calcChain xmlns="http://schemas.openxmlformats.org/spreadsheetml/2006/main">
  <c r="E35" i="2" l="1"/>
  <c r="F127" i="1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" i="2"/>
  <c r="F7" i="2"/>
  <c r="F35" i="2" s="1"/>
</calcChain>
</file>

<file path=xl/sharedStrings.xml><?xml version="1.0" encoding="utf-8"?>
<sst xmlns="http://schemas.openxmlformats.org/spreadsheetml/2006/main" count="350" uniqueCount="74">
  <si>
    <t>физкультурно-спортивная направленность</t>
  </si>
  <si>
    <t>№ пп</t>
  </si>
  <si>
    <t>Наименование программы</t>
  </si>
  <si>
    <t>год обучения</t>
  </si>
  <si>
    <t>продолжительность (час)</t>
  </si>
  <si>
    <t>количество мест</t>
  </si>
  <si>
    <t>объем ч/ч</t>
  </si>
  <si>
    <t>особенность программы, в т.ч. участие в проектах муниципального, регионального и всероссийского уровня (при наличии)</t>
  </si>
  <si>
    <t>Учреждение</t>
  </si>
  <si>
    <t>программы спортивной подготовки</t>
  </si>
  <si>
    <t>НП 1</t>
  </si>
  <si>
    <t>-</t>
  </si>
  <si>
    <t xml:space="preserve">Участие в муниципальных, региональных, межрегиональных, всероссийских и международных спортивных соревнованиях спортивных соревнованиях </t>
  </si>
  <si>
    <t>Муниципальнаое бюджетное учреждение дополнительного образования города Костромы "Спортивная школа № 1"</t>
  </si>
  <si>
    <t>НП 2</t>
  </si>
  <si>
    <t>УТЭ 1</t>
  </si>
  <si>
    <t>УТЭ 2</t>
  </si>
  <si>
    <t>УТЭ 3</t>
  </si>
  <si>
    <t>УТЭ 4</t>
  </si>
  <si>
    <t>УТЭ 5</t>
  </si>
  <si>
    <t>ССМ 1</t>
  </si>
  <si>
    <t>ССМ 2......</t>
  </si>
  <si>
    <t xml:space="preserve">ВСМ </t>
  </si>
  <si>
    <t>Муниципальнаое бюджетное учреждение дополнительного образования города Костромы "Спортивная школа № 2"</t>
  </si>
  <si>
    <t>НП 3</t>
  </si>
  <si>
    <t xml:space="preserve">ССМ 1 </t>
  </si>
  <si>
    <t>ССМ 2....</t>
  </si>
  <si>
    <t xml:space="preserve">ССМ </t>
  </si>
  <si>
    <t>Муниципальнаое бюджетное учреждение дополнительного образования города Костромы "Спортивная школа № 3"</t>
  </si>
  <si>
    <t>Дополнительная образовательная программа спортивной подготовки по виду спорта спортивная борьба (дисциплина-вольная борьба)</t>
  </si>
  <si>
    <t>НП 4</t>
  </si>
  <si>
    <t>Муниципальнаое бюджетное учреждение дополнительного образования города Костромы "Спортивная школа № 4"</t>
  </si>
  <si>
    <t>Участие в муниципальных, региональных, межрегиональных, всероссийских спортивных соревнованиях</t>
  </si>
  <si>
    <t>Муниципальнаое бюджетное учреждение дополнительного образования города Костромы "Спортивная школа № 5 имени выдающегося земляка Анатолия Николаевича Герасимова"</t>
  </si>
  <si>
    <t xml:space="preserve">Участие в муниципальных, региональных, межрегиональных, всероссийских и международных спортивных соревнованиях </t>
  </si>
  <si>
    <t>Муниципальнаое автономное учреждение дополнительного образования города Костромы "Спортивная школа № 6"</t>
  </si>
  <si>
    <t>Муниципальнаое бюджетное учреждение дополнительного образования города Костромы "Спортивная школа № 7"</t>
  </si>
  <si>
    <t>ССМ 2</t>
  </si>
  <si>
    <t xml:space="preserve">Участие в муниципальных, региональных, межрегиональных, всероссийских и международных спортивных соревнованиях  </t>
  </si>
  <si>
    <t>Муниципальнаое бюджетное учреждение дополнительного образования города Костромы "Спортивная школа № 10"</t>
  </si>
  <si>
    <t xml:space="preserve">Участие в муниципальных, региональных и всероссийских спортивных соревнованиях  </t>
  </si>
  <si>
    <r>
      <t xml:space="preserve">Перечень Значимых дополнительных образовательных программ, финансовое обеспечение которых осуществляется за счет бюджетных ассигнований путем предоставления субсидий на финансовое обеспечение выполнения муниципального задания на оказание муниципальных услуг, распределенных независимо от сертификата, в т.ч.    индивидуальные образовательные программы  </t>
    </r>
    <r>
      <rPr>
        <sz val="16"/>
        <rFont val="Calibri"/>
        <scheme val="minor"/>
      </rPr>
      <t>на 2025 год</t>
    </r>
    <r>
      <rPr>
        <sz val="11"/>
        <rFont val="Calibri"/>
        <scheme val="minor"/>
      </rPr>
      <t xml:space="preserve">
</t>
    </r>
  </si>
  <si>
    <t>физкультурно-спортивня направленность</t>
  </si>
  <si>
    <t xml:space="preserve">дополнительные общеразвивающие программы </t>
  </si>
  <si>
    <t>Дополнительня общеразвивающая программа физкультурно-спортивной направленности по виду спорта "Спортивная гимастика"</t>
  </si>
  <si>
    <t>Участие в спортивных соревнованиях муниципального и регионального уровня</t>
  </si>
  <si>
    <t>Дополнительня общеразвивающая программа физкультурно-спортивной направленности по виду спорта баскетбол</t>
  </si>
  <si>
    <t>Дополнительня общеразвивающая программа физкультурно-спортивной направленности по виду спорта волейбол</t>
  </si>
  <si>
    <t>Дополнительня общеразвивающая программа физкультурно-спортивной направленности по виду спорта настольный теннис</t>
  </si>
  <si>
    <t>Дополнительня общеразвивающая программа физкультурно-спортивной направленности по виду спорта спортивная акробатика</t>
  </si>
  <si>
    <t>Дополнительня общеразвивающая программа физкультурно-спортивной направленности по виду спорта художественная гимнастика</t>
  </si>
  <si>
    <t>Дополнительня общеразвивающая программа физкультурно-спортивной направленности по виду спорта спортивная борьба</t>
  </si>
  <si>
    <t>Дополнительня общеразвивающая программа физкультурно-спортивной направленности по виду спорта Бокс</t>
  </si>
  <si>
    <t>Дополнительня общеразвивающая программа физкультурно-спортивной направленности по виду спорта Дзюдо</t>
  </si>
  <si>
    <t xml:space="preserve">Дополнительня общеразвивающая программа физкультурно-спортивной направленности по виду спорта "лыжные гонки" </t>
  </si>
  <si>
    <t>Дополнительня общеразвивающая программа физкультурно-спортивной направленности по виду спорта плавание</t>
  </si>
  <si>
    <t>Дополнительня общеразвивающая программа физкультурно-спортивной направленности по виду спорта шахматы (6-17 лет)</t>
  </si>
  <si>
    <t>Дополнительня общеразвивающая программа физкультурно-спортивной направленности по виду спорта шашки (7-17)</t>
  </si>
  <si>
    <t>Адаптированнная общеразвивающая программа шахматы (5-17 лет)</t>
  </si>
  <si>
    <t>Дополнительная образовательная программа спортивной подготовки по виду спорта баскетбол</t>
  </si>
  <si>
    <t>Дополнительная образовательная программа спортивной подготовки по виду спорта спортисная гимнастика</t>
  </si>
  <si>
    <t>Дополнительная образовательная программа спортивной подготовки по виду спорта волейбол</t>
  </si>
  <si>
    <t>Дополнительная образовательная программа спортивной подготовки по виду спорта настольный теннис</t>
  </si>
  <si>
    <t>Дополнительная образовательная программа спортивной подготовки по виду спорта спортивная акробатика</t>
  </si>
  <si>
    <t>Дополнительная образовательная программа спортивной подготовки по виду спорта художественная гимнастика</t>
  </si>
  <si>
    <t>Дополнительная образовательная программа спортивной подготовки по виду спорта Бокс</t>
  </si>
  <si>
    <t>Дополнительная образовательная программа спортивной подготовки по виду спорта Дзюдо</t>
  </si>
  <si>
    <t>Дополнительная образовательная программа спортивной подготовки по виду спорта лыжные гонки</t>
  </si>
  <si>
    <t>Дополнительная образовательная программа спортивной подготовки по виду спорта Плавание</t>
  </si>
  <si>
    <t>Дополнительная образовательная программа спортивной подготовки по виду спорта Волейбол</t>
  </si>
  <si>
    <t>Дополнительная образовательная программа спортивной подготовки по виду спорта Шахматы</t>
  </si>
  <si>
    <t>Дополнительная образовательная программа спортивной подготовки по виду спорта Шашки</t>
  </si>
  <si>
    <t xml:space="preserve">Перечень Значимых программ спортивной подготовки и дополнительных образовательных программ, финансовое обеспечение которых осуществляется за счет бюджетных ассигнований путем предоставления субсидий на финансовое обеспечение выполнения муниципального задания на оказание муниципальных услуг, распределенных независимо от сертификата, в т.ч.    индивидуальные образовательные программы  на 2025 год. Муниципальные программы сферы спорта.
</t>
  </si>
  <si>
    <t>Утвержден протоколом заседания межведомственной рабочей группы № 2 от 5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</si>
</sst>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1"/>
      <name val="Calibri"/>
      <scheme val="minor"/>
    </font>
    <font>
      <sz val="14"/>
      <name val="Calibri"/>
      <scheme val="minor"/>
    </font>
    <font>
      <b/>
      <sz val="11"/>
      <name val="Calibri"/>
      <scheme val="minor"/>
    </font>
    <font>
      <sz val="11"/>
      <name val="Calibri"/>
    </font>
    <font>
      <sz val="11"/>
      <color indexed="2"/>
      <name val="Calibri"/>
      <scheme val="minor"/>
    </font>
    <font>
      <sz val="11"/>
      <color theme="1"/>
      <name val="Calibri"/>
    </font>
    <font>
      <sz val="16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wrapText="1"/>
    </xf>
    <xf numFmtId="0" fontId="4" fillId="0" borderId="7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center" vertical="top"/>
    </xf>
    <xf numFmtId="0" fontId="4" fillId="0" borderId="31" xfId="0" applyFont="1" applyBorder="1" applyAlignment="1">
      <alignment horizontal="center" vertical="top"/>
    </xf>
    <xf numFmtId="0" fontId="4" fillId="0" borderId="3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33" xfId="0" applyFont="1" applyBorder="1" applyAlignment="1">
      <alignment horizontal="center" vertical="top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4" fillId="0" borderId="34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35" xfId="0" applyFont="1" applyBorder="1" applyAlignment="1">
      <alignment horizontal="center" vertical="top"/>
    </xf>
    <xf numFmtId="0" fontId="4" fillId="0" borderId="36" xfId="0" applyFont="1" applyBorder="1" applyAlignment="1">
      <alignment horizontal="center" vertical="top"/>
    </xf>
    <xf numFmtId="0" fontId="4" fillId="0" borderId="37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  <xf numFmtId="0" fontId="4" fillId="0" borderId="38" xfId="0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0" fillId="0" borderId="7" xfId="0" applyBorder="1"/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4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/>
    <xf numFmtId="0" fontId="0" fillId="0" borderId="11" xfId="0" applyBorder="1"/>
    <xf numFmtId="0" fontId="0" fillId="0" borderId="2" xfId="0" applyBorder="1"/>
    <xf numFmtId="0" fontId="0" fillId="0" borderId="11" xfId="0" applyBorder="1"/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4" xfId="0" applyBorder="1"/>
    <xf numFmtId="0" fontId="0" fillId="0" borderId="14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0" fillId="0" borderId="0" xfId="0"/>
    <xf numFmtId="0" fontId="0" fillId="0" borderId="9" xfId="0" applyBorder="1"/>
    <xf numFmtId="0" fontId="0" fillId="3" borderId="1" xfId="0" applyFill="1" applyBorder="1" applyAlignment="1">
      <alignment wrapText="1"/>
    </xf>
    <xf numFmtId="0" fontId="0" fillId="3" borderId="0" xfId="0" applyFill="1"/>
    <xf numFmtId="0" fontId="0" fillId="3" borderId="1" xfId="0" applyFill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3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3" xfId="0" applyBorder="1" applyAlignment="1">
      <alignment horizontal="center" wrapText="1"/>
    </xf>
    <xf numFmtId="0" fontId="0" fillId="0" borderId="44" xfId="0" applyBorder="1" applyAlignment="1">
      <alignment horizontal="center" wrapText="1"/>
    </xf>
    <xf numFmtId="0" fontId="0" fillId="0" borderId="39" xfId="0" applyBorder="1"/>
    <xf numFmtId="0" fontId="0" fillId="0" borderId="29" xfId="0" applyBorder="1"/>
    <xf numFmtId="0" fontId="0" fillId="0" borderId="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1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41" xfId="0" applyBorder="1"/>
    <xf numFmtId="0" fontId="0" fillId="0" borderId="3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abSelected="1" workbookViewId="0">
      <selection activeCell="K4" sqref="K4"/>
    </sheetView>
  </sheetViews>
  <sheetFormatPr defaultRowHeight="15" x14ac:dyDescent="0.25"/>
  <cols>
    <col min="1" max="1" width="11" style="1" customWidth="1"/>
    <col min="2" max="2" width="9.140625" style="1"/>
    <col min="3" max="3" width="35.85546875" style="1" customWidth="1"/>
    <col min="4" max="4" width="12" style="1" customWidth="1"/>
    <col min="5" max="5" width="12.85546875" style="1" customWidth="1"/>
    <col min="6" max="6" width="9.140625" style="1"/>
    <col min="7" max="7" width="12.28515625" style="1" customWidth="1"/>
    <col min="8" max="8" width="39.42578125" style="1" customWidth="1"/>
    <col min="9" max="9" width="16.5703125" style="1" customWidth="1"/>
    <col min="10" max="16384" width="9.140625" style="1"/>
  </cols>
  <sheetData>
    <row r="1" spans="1:13" ht="148.5" customHeight="1" x14ac:dyDescent="0.3">
      <c r="A1" s="69" t="s">
        <v>72</v>
      </c>
      <c r="B1" s="69"/>
      <c r="C1" s="69"/>
      <c r="D1" s="69"/>
      <c r="E1" s="69"/>
      <c r="F1" s="69"/>
      <c r="G1" s="69"/>
      <c r="H1" s="69"/>
      <c r="I1" s="69"/>
      <c r="J1" s="2"/>
      <c r="K1" s="2"/>
      <c r="L1" s="2"/>
      <c r="M1" s="2"/>
    </row>
    <row r="2" spans="1:13" ht="17.25" customHeight="1" x14ac:dyDescent="0.25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2"/>
      <c r="K2" s="2"/>
      <c r="L2" s="2"/>
      <c r="M2" s="2"/>
    </row>
    <row r="3" spans="1:13" x14ac:dyDescent="0.25">
      <c r="A3" s="71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60" x14ac:dyDescent="0.25">
      <c r="A4" s="4"/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5" t="s">
        <v>7</v>
      </c>
      <c r="I4" s="5" t="s">
        <v>8</v>
      </c>
    </row>
    <row r="5" spans="1:13" x14ac:dyDescent="0.25">
      <c r="A5" s="72" t="s">
        <v>9</v>
      </c>
      <c r="B5" s="73"/>
      <c r="C5" s="74"/>
      <c r="D5" s="74"/>
      <c r="E5" s="74"/>
      <c r="F5" s="74"/>
      <c r="G5" s="74"/>
      <c r="H5" s="74"/>
      <c r="I5" s="75"/>
    </row>
    <row r="6" spans="1:13" ht="16.5" customHeight="1" x14ac:dyDescent="0.25">
      <c r="A6" s="8"/>
      <c r="B6" s="76">
        <v>1</v>
      </c>
      <c r="C6" s="79" t="s">
        <v>60</v>
      </c>
      <c r="D6" s="9" t="s">
        <v>10</v>
      </c>
      <c r="E6" s="9">
        <v>312</v>
      </c>
      <c r="F6" s="9">
        <v>30</v>
      </c>
      <c r="G6" s="9" t="s">
        <v>11</v>
      </c>
      <c r="H6" s="82" t="s">
        <v>12</v>
      </c>
      <c r="I6" s="85" t="s">
        <v>13</v>
      </c>
    </row>
    <row r="7" spans="1:13" x14ac:dyDescent="0.25">
      <c r="A7" s="10"/>
      <c r="B7" s="77"/>
      <c r="C7" s="80"/>
      <c r="D7" s="9" t="s">
        <v>14</v>
      </c>
      <c r="E7" s="9">
        <v>416</v>
      </c>
      <c r="F7" s="9">
        <v>30</v>
      </c>
      <c r="G7" s="9" t="s">
        <v>11</v>
      </c>
      <c r="H7" s="83"/>
      <c r="I7" s="86"/>
    </row>
    <row r="8" spans="1:13" x14ac:dyDescent="0.25">
      <c r="A8" s="10"/>
      <c r="B8" s="77"/>
      <c r="C8" s="80"/>
      <c r="D8" s="11" t="s">
        <v>15</v>
      </c>
      <c r="E8" s="9">
        <v>520</v>
      </c>
      <c r="F8" s="9">
        <v>25</v>
      </c>
      <c r="G8" s="9" t="s">
        <v>11</v>
      </c>
      <c r="H8" s="83"/>
      <c r="I8" s="86"/>
    </row>
    <row r="9" spans="1:13" x14ac:dyDescent="0.25">
      <c r="A9" s="10"/>
      <c r="B9" s="77"/>
      <c r="C9" s="80"/>
      <c r="D9" s="12" t="s">
        <v>16</v>
      </c>
      <c r="E9" s="13">
        <v>624</v>
      </c>
      <c r="F9" s="9">
        <v>16</v>
      </c>
      <c r="G9" s="9" t="s">
        <v>11</v>
      </c>
      <c r="H9" s="83"/>
      <c r="I9" s="86"/>
    </row>
    <row r="10" spans="1:13" x14ac:dyDescent="0.25">
      <c r="A10" s="10"/>
      <c r="B10" s="77"/>
      <c r="C10" s="80"/>
      <c r="D10" s="14" t="s">
        <v>17</v>
      </c>
      <c r="E10" s="9">
        <v>728</v>
      </c>
      <c r="F10" s="9">
        <v>17</v>
      </c>
      <c r="G10" s="9" t="s">
        <v>11</v>
      </c>
      <c r="H10" s="83"/>
      <c r="I10" s="86"/>
    </row>
    <row r="11" spans="1:13" x14ac:dyDescent="0.25">
      <c r="A11" s="10"/>
      <c r="B11" s="77"/>
      <c r="C11" s="80"/>
      <c r="D11" s="12" t="s">
        <v>18</v>
      </c>
      <c r="E11" s="13">
        <v>832</v>
      </c>
      <c r="F11" s="9">
        <v>20</v>
      </c>
      <c r="G11" s="9" t="s">
        <v>11</v>
      </c>
      <c r="H11" s="83"/>
      <c r="I11" s="86"/>
    </row>
    <row r="12" spans="1:13" x14ac:dyDescent="0.25">
      <c r="A12" s="10"/>
      <c r="B12" s="77"/>
      <c r="C12" s="80"/>
      <c r="D12" s="14" t="s">
        <v>19</v>
      </c>
      <c r="E12" s="9">
        <v>936</v>
      </c>
      <c r="F12" s="9">
        <v>10</v>
      </c>
      <c r="G12" s="9" t="s">
        <v>11</v>
      </c>
      <c r="H12" s="83"/>
      <c r="I12" s="86"/>
    </row>
    <row r="13" spans="1:13" x14ac:dyDescent="0.25">
      <c r="A13" s="10"/>
      <c r="B13" s="77"/>
      <c r="C13" s="80"/>
      <c r="D13" s="12" t="s">
        <v>20</v>
      </c>
      <c r="E13" s="13">
        <v>1040</v>
      </c>
      <c r="F13" s="9">
        <v>3</v>
      </c>
      <c r="G13" s="9" t="s">
        <v>11</v>
      </c>
      <c r="H13" s="83"/>
      <c r="I13" s="86"/>
    </row>
    <row r="14" spans="1:13" x14ac:dyDescent="0.25">
      <c r="A14" s="10"/>
      <c r="B14" s="77"/>
      <c r="C14" s="80"/>
      <c r="D14" s="12" t="s">
        <v>21</v>
      </c>
      <c r="E14" s="13">
        <v>1248</v>
      </c>
      <c r="F14" s="9">
        <v>6</v>
      </c>
      <c r="G14" s="9" t="s">
        <v>11</v>
      </c>
      <c r="H14" s="83"/>
      <c r="I14" s="86"/>
    </row>
    <row r="15" spans="1:13" x14ac:dyDescent="0.25">
      <c r="A15" s="10"/>
      <c r="B15" s="78"/>
      <c r="C15" s="81"/>
      <c r="D15" s="15" t="s">
        <v>22</v>
      </c>
      <c r="E15" s="13">
        <v>1248</v>
      </c>
      <c r="F15" s="9">
        <v>0</v>
      </c>
      <c r="G15" s="9" t="s">
        <v>11</v>
      </c>
      <c r="H15" s="84"/>
      <c r="I15" s="87"/>
    </row>
    <row r="16" spans="1:13" x14ac:dyDescent="0.25">
      <c r="A16" s="10"/>
      <c r="B16" s="88">
        <v>2</v>
      </c>
      <c r="C16" s="79" t="s">
        <v>59</v>
      </c>
      <c r="D16" s="9" t="s">
        <v>10</v>
      </c>
      <c r="E16" s="16">
        <v>234</v>
      </c>
      <c r="F16" s="9">
        <v>32</v>
      </c>
      <c r="G16" s="16" t="s">
        <v>11</v>
      </c>
      <c r="H16" s="82" t="s">
        <v>12</v>
      </c>
      <c r="I16" s="82" t="s">
        <v>23</v>
      </c>
    </row>
    <row r="17" spans="1:9" x14ac:dyDescent="0.25">
      <c r="A17" s="10"/>
      <c r="B17" s="88"/>
      <c r="C17" s="80"/>
      <c r="D17" s="9" t="s">
        <v>14</v>
      </c>
      <c r="E17" s="9">
        <v>312</v>
      </c>
      <c r="F17" s="16">
        <v>32</v>
      </c>
      <c r="G17" s="9" t="s">
        <v>11</v>
      </c>
      <c r="H17" s="90"/>
      <c r="I17" s="83"/>
    </row>
    <row r="18" spans="1:9" x14ac:dyDescent="0.25">
      <c r="A18" s="10"/>
      <c r="B18" s="88"/>
      <c r="C18" s="80"/>
      <c r="D18" s="9" t="s">
        <v>24</v>
      </c>
      <c r="E18" s="16">
        <v>312</v>
      </c>
      <c r="F18" s="9">
        <v>32</v>
      </c>
      <c r="G18" s="16" t="s">
        <v>11</v>
      </c>
      <c r="H18" s="83"/>
      <c r="I18" s="83"/>
    </row>
    <row r="19" spans="1:9" x14ac:dyDescent="0.25">
      <c r="A19" s="10"/>
      <c r="B19" s="88"/>
      <c r="C19" s="80"/>
      <c r="D19" s="17" t="s">
        <v>15</v>
      </c>
      <c r="E19" s="9">
        <v>520</v>
      </c>
      <c r="F19" s="16">
        <v>32</v>
      </c>
      <c r="G19" s="9" t="s">
        <v>11</v>
      </c>
      <c r="H19" s="90"/>
      <c r="I19" s="83"/>
    </row>
    <row r="20" spans="1:9" x14ac:dyDescent="0.25">
      <c r="A20" s="10"/>
      <c r="B20" s="88"/>
      <c r="C20" s="80"/>
      <c r="D20" s="12" t="s">
        <v>16</v>
      </c>
      <c r="E20" s="16">
        <v>520</v>
      </c>
      <c r="F20" s="9">
        <v>32</v>
      </c>
      <c r="G20" s="16" t="s">
        <v>11</v>
      </c>
      <c r="H20" s="83"/>
      <c r="I20" s="83"/>
    </row>
    <row r="21" spans="1:9" x14ac:dyDescent="0.25">
      <c r="A21" s="10"/>
      <c r="B21" s="88"/>
      <c r="C21" s="80"/>
      <c r="D21" s="18" t="s">
        <v>17</v>
      </c>
      <c r="E21" s="9">
        <v>624</v>
      </c>
      <c r="F21" s="16">
        <v>32</v>
      </c>
      <c r="G21" s="9" t="s">
        <v>11</v>
      </c>
      <c r="H21" s="90"/>
      <c r="I21" s="83"/>
    </row>
    <row r="22" spans="1:9" x14ac:dyDescent="0.25">
      <c r="A22" s="10"/>
      <c r="B22" s="88"/>
      <c r="C22" s="80"/>
      <c r="D22" s="12" t="s">
        <v>18</v>
      </c>
      <c r="E22" s="16">
        <v>624</v>
      </c>
      <c r="F22" s="9">
        <v>32</v>
      </c>
      <c r="G22" s="16" t="s">
        <v>11</v>
      </c>
      <c r="H22" s="83"/>
      <c r="I22" s="83"/>
    </row>
    <row r="23" spans="1:9" x14ac:dyDescent="0.25">
      <c r="A23" s="10"/>
      <c r="B23" s="88"/>
      <c r="C23" s="80"/>
      <c r="D23" s="18" t="s">
        <v>19</v>
      </c>
      <c r="E23" s="9">
        <v>624</v>
      </c>
      <c r="F23" s="16">
        <v>44</v>
      </c>
      <c r="G23" s="9" t="s">
        <v>11</v>
      </c>
      <c r="H23" s="90"/>
      <c r="I23" s="83"/>
    </row>
    <row r="24" spans="1:9" x14ac:dyDescent="0.25">
      <c r="A24" s="10"/>
      <c r="B24" s="88"/>
      <c r="C24" s="80"/>
      <c r="D24" s="12" t="s">
        <v>25</v>
      </c>
      <c r="E24" s="16">
        <v>936</v>
      </c>
      <c r="F24" s="9">
        <v>10</v>
      </c>
      <c r="G24" s="16" t="s">
        <v>11</v>
      </c>
      <c r="H24" s="83"/>
      <c r="I24" s="83"/>
    </row>
    <row r="25" spans="1:9" x14ac:dyDescent="0.25">
      <c r="A25" s="10"/>
      <c r="B25" s="89"/>
      <c r="C25" s="81"/>
      <c r="D25" s="15" t="s">
        <v>26</v>
      </c>
      <c r="E25" s="19">
        <v>1040</v>
      </c>
      <c r="F25" s="16">
        <v>10</v>
      </c>
      <c r="G25" s="9" t="s">
        <v>11</v>
      </c>
      <c r="H25" s="84"/>
      <c r="I25" s="84"/>
    </row>
    <row r="26" spans="1:9" x14ac:dyDescent="0.25">
      <c r="A26" s="10"/>
      <c r="B26" s="88">
        <v>3</v>
      </c>
      <c r="C26" s="79" t="s">
        <v>61</v>
      </c>
      <c r="D26" s="9" t="s">
        <v>10</v>
      </c>
      <c r="E26" s="16">
        <v>234</v>
      </c>
      <c r="F26" s="9">
        <v>16</v>
      </c>
      <c r="G26" s="16" t="s">
        <v>11</v>
      </c>
      <c r="H26" s="82" t="s">
        <v>12</v>
      </c>
      <c r="I26" s="82" t="s">
        <v>23</v>
      </c>
    </row>
    <row r="27" spans="1:9" x14ac:dyDescent="0.25">
      <c r="A27" s="10"/>
      <c r="B27" s="88"/>
      <c r="C27" s="80"/>
      <c r="D27" s="9" t="s">
        <v>14</v>
      </c>
      <c r="E27" s="9">
        <v>416</v>
      </c>
      <c r="F27" s="16">
        <v>16</v>
      </c>
      <c r="G27" s="9" t="s">
        <v>11</v>
      </c>
      <c r="H27" s="90"/>
      <c r="I27" s="83"/>
    </row>
    <row r="28" spans="1:9" x14ac:dyDescent="0.25">
      <c r="A28" s="10"/>
      <c r="B28" s="88"/>
      <c r="C28" s="80"/>
      <c r="D28" s="9" t="s">
        <v>24</v>
      </c>
      <c r="E28" s="16">
        <v>416</v>
      </c>
      <c r="F28" s="9">
        <v>16</v>
      </c>
      <c r="G28" s="16" t="s">
        <v>11</v>
      </c>
      <c r="H28" s="83"/>
      <c r="I28" s="83"/>
    </row>
    <row r="29" spans="1:9" x14ac:dyDescent="0.25">
      <c r="A29" s="10"/>
      <c r="B29" s="88"/>
      <c r="C29" s="80"/>
      <c r="D29" s="17" t="s">
        <v>15</v>
      </c>
      <c r="E29" s="9">
        <v>520</v>
      </c>
      <c r="F29" s="16">
        <v>28</v>
      </c>
      <c r="G29" s="9" t="s">
        <v>11</v>
      </c>
      <c r="H29" s="90"/>
      <c r="I29" s="83"/>
    </row>
    <row r="30" spans="1:9" x14ac:dyDescent="0.25">
      <c r="A30" s="10"/>
      <c r="B30" s="88"/>
      <c r="C30" s="80"/>
      <c r="D30" s="12" t="s">
        <v>16</v>
      </c>
      <c r="E30" s="16">
        <v>520</v>
      </c>
      <c r="F30" s="9">
        <v>14</v>
      </c>
      <c r="G30" s="16" t="s">
        <v>11</v>
      </c>
      <c r="H30" s="83"/>
      <c r="I30" s="83"/>
    </row>
    <row r="31" spans="1:9" x14ac:dyDescent="0.25">
      <c r="A31" s="10"/>
      <c r="B31" s="88"/>
      <c r="C31" s="80"/>
      <c r="D31" s="18" t="s">
        <v>17</v>
      </c>
      <c r="E31" s="9">
        <v>832</v>
      </c>
      <c r="F31" s="16">
        <v>14</v>
      </c>
      <c r="G31" s="9" t="s">
        <v>11</v>
      </c>
      <c r="H31" s="90"/>
      <c r="I31" s="83"/>
    </row>
    <row r="32" spans="1:9" x14ac:dyDescent="0.25">
      <c r="A32" s="10"/>
      <c r="B32" s="88"/>
      <c r="C32" s="80"/>
      <c r="D32" s="12" t="s">
        <v>18</v>
      </c>
      <c r="E32" s="16">
        <v>832</v>
      </c>
      <c r="F32" s="9">
        <v>16</v>
      </c>
      <c r="G32" s="16" t="s">
        <v>11</v>
      </c>
      <c r="H32" s="83"/>
      <c r="I32" s="83"/>
    </row>
    <row r="33" spans="1:9" x14ac:dyDescent="0.25">
      <c r="A33" s="10"/>
      <c r="B33" s="88"/>
      <c r="C33" s="80"/>
      <c r="D33" s="18" t="s">
        <v>19</v>
      </c>
      <c r="E33" s="9">
        <v>832</v>
      </c>
      <c r="F33" s="16">
        <v>14</v>
      </c>
      <c r="G33" s="9" t="s">
        <v>11</v>
      </c>
      <c r="H33" s="90"/>
      <c r="I33" s="83"/>
    </row>
    <row r="34" spans="1:9" x14ac:dyDescent="0.25">
      <c r="A34" s="10"/>
      <c r="B34" s="89"/>
      <c r="C34" s="81"/>
      <c r="D34" s="15" t="s">
        <v>27</v>
      </c>
      <c r="E34" s="16">
        <v>1040</v>
      </c>
      <c r="F34" s="9">
        <v>8</v>
      </c>
      <c r="G34" s="16" t="s">
        <v>11</v>
      </c>
      <c r="H34" s="84"/>
      <c r="I34" s="84"/>
    </row>
    <row r="35" spans="1:9" x14ac:dyDescent="0.25">
      <c r="A35" s="10"/>
      <c r="B35" s="88">
        <v>4</v>
      </c>
      <c r="C35" s="82" t="s">
        <v>62</v>
      </c>
      <c r="D35" s="20" t="s">
        <v>10</v>
      </c>
      <c r="E35" s="13">
        <v>312</v>
      </c>
      <c r="F35" s="16">
        <v>12</v>
      </c>
      <c r="G35" s="9" t="s">
        <v>11</v>
      </c>
      <c r="H35" s="82" t="s">
        <v>12</v>
      </c>
      <c r="I35" s="82" t="s">
        <v>23</v>
      </c>
    </row>
    <row r="36" spans="1:9" x14ac:dyDescent="0.25">
      <c r="A36" s="10"/>
      <c r="B36" s="88"/>
      <c r="C36" s="91"/>
      <c r="D36" s="21" t="s">
        <v>14</v>
      </c>
      <c r="E36" s="16">
        <v>416</v>
      </c>
      <c r="F36" s="9">
        <v>12</v>
      </c>
      <c r="G36" s="16" t="s">
        <v>11</v>
      </c>
      <c r="H36" s="91"/>
      <c r="I36" s="91"/>
    </row>
    <row r="37" spans="1:9" x14ac:dyDescent="0.25">
      <c r="A37" s="10"/>
      <c r="B37" s="88"/>
      <c r="C37" s="91"/>
      <c r="D37" s="22" t="s">
        <v>15</v>
      </c>
      <c r="E37" s="13">
        <v>624</v>
      </c>
      <c r="F37" s="16">
        <v>10</v>
      </c>
      <c r="G37" s="9" t="s">
        <v>11</v>
      </c>
      <c r="H37" s="91"/>
      <c r="I37" s="91"/>
    </row>
    <row r="38" spans="1:9" x14ac:dyDescent="0.25">
      <c r="A38" s="10"/>
      <c r="B38" s="88"/>
      <c r="C38" s="91"/>
      <c r="D38" s="23" t="s">
        <v>16</v>
      </c>
      <c r="E38" s="16">
        <v>728</v>
      </c>
      <c r="F38" s="9">
        <v>10</v>
      </c>
      <c r="G38" s="16" t="s">
        <v>11</v>
      </c>
      <c r="H38" s="91"/>
      <c r="I38" s="91"/>
    </row>
    <row r="39" spans="1:9" x14ac:dyDescent="0.25">
      <c r="A39" s="10"/>
      <c r="B39" s="88"/>
      <c r="C39" s="91"/>
      <c r="D39" s="23" t="s">
        <v>17</v>
      </c>
      <c r="E39" s="13">
        <v>832</v>
      </c>
      <c r="F39" s="16">
        <v>10</v>
      </c>
      <c r="G39" s="9" t="s">
        <v>11</v>
      </c>
      <c r="H39" s="91"/>
      <c r="I39" s="91"/>
    </row>
    <row r="40" spans="1:9" x14ac:dyDescent="0.25">
      <c r="A40" s="10"/>
      <c r="B40" s="88"/>
      <c r="C40" s="91"/>
      <c r="D40" s="23" t="s">
        <v>18</v>
      </c>
      <c r="E40" s="16">
        <v>832</v>
      </c>
      <c r="F40" s="9">
        <v>10</v>
      </c>
      <c r="G40" s="16" t="s">
        <v>11</v>
      </c>
      <c r="H40" s="91"/>
      <c r="I40" s="91"/>
    </row>
    <row r="41" spans="1:9" x14ac:dyDescent="0.25">
      <c r="A41" s="10"/>
      <c r="B41" s="88"/>
      <c r="C41" s="91"/>
      <c r="D41" s="23" t="s">
        <v>19</v>
      </c>
      <c r="E41" s="13">
        <v>936</v>
      </c>
      <c r="F41" s="16">
        <v>10</v>
      </c>
      <c r="G41" s="9" t="s">
        <v>11</v>
      </c>
      <c r="H41" s="91"/>
      <c r="I41" s="91"/>
    </row>
    <row r="42" spans="1:9" x14ac:dyDescent="0.25">
      <c r="A42" s="10"/>
      <c r="B42" s="89"/>
      <c r="C42" s="91"/>
      <c r="D42" s="24" t="s">
        <v>27</v>
      </c>
      <c r="E42" s="16">
        <v>1248</v>
      </c>
      <c r="F42" s="9">
        <v>6</v>
      </c>
      <c r="G42" s="16" t="s">
        <v>11</v>
      </c>
      <c r="H42" s="91"/>
      <c r="I42" s="91"/>
    </row>
    <row r="43" spans="1:9" x14ac:dyDescent="0.25">
      <c r="A43" s="10"/>
      <c r="B43" s="88">
        <v>5</v>
      </c>
      <c r="C43" s="92" t="s">
        <v>63</v>
      </c>
      <c r="D43" s="9" t="s">
        <v>10</v>
      </c>
      <c r="E43" s="9">
        <v>312</v>
      </c>
      <c r="F43" s="16">
        <v>15</v>
      </c>
      <c r="G43" s="9" t="s">
        <v>11</v>
      </c>
      <c r="H43" s="94" t="s">
        <v>12</v>
      </c>
      <c r="I43" s="96" t="s">
        <v>28</v>
      </c>
    </row>
    <row r="44" spans="1:9" x14ac:dyDescent="0.25">
      <c r="A44" s="10"/>
      <c r="B44" s="88"/>
      <c r="C44" s="92"/>
      <c r="D44" s="9" t="s">
        <v>14</v>
      </c>
      <c r="E44" s="16">
        <v>416</v>
      </c>
      <c r="F44" s="9">
        <v>15</v>
      </c>
      <c r="G44" s="16" t="s">
        <v>11</v>
      </c>
      <c r="H44" s="94"/>
      <c r="I44" s="96"/>
    </row>
    <row r="45" spans="1:9" x14ac:dyDescent="0.25">
      <c r="A45" s="10"/>
      <c r="B45" s="88"/>
      <c r="C45" s="92"/>
      <c r="D45" s="9" t="s">
        <v>24</v>
      </c>
      <c r="E45" s="9">
        <v>416</v>
      </c>
      <c r="F45" s="16">
        <v>15</v>
      </c>
      <c r="G45" s="9" t="s">
        <v>11</v>
      </c>
      <c r="H45" s="94"/>
      <c r="I45" s="96"/>
    </row>
    <row r="46" spans="1:9" x14ac:dyDescent="0.25">
      <c r="A46" s="10"/>
      <c r="B46" s="88"/>
      <c r="C46" s="92"/>
      <c r="D46" s="17" t="s">
        <v>15</v>
      </c>
      <c r="E46" s="16">
        <v>520</v>
      </c>
      <c r="F46" s="9">
        <v>15</v>
      </c>
      <c r="G46" s="16" t="s">
        <v>11</v>
      </c>
      <c r="H46" s="94"/>
      <c r="I46" s="96"/>
    </row>
    <row r="47" spans="1:9" x14ac:dyDescent="0.25">
      <c r="A47" s="10"/>
      <c r="B47" s="88"/>
      <c r="C47" s="92"/>
      <c r="D47" s="12" t="s">
        <v>16</v>
      </c>
      <c r="E47" s="19">
        <v>520</v>
      </c>
      <c r="F47" s="16">
        <v>15</v>
      </c>
      <c r="G47" s="9" t="s">
        <v>11</v>
      </c>
      <c r="H47" s="94"/>
      <c r="I47" s="96"/>
    </row>
    <row r="48" spans="1:9" x14ac:dyDescent="0.25">
      <c r="A48" s="10"/>
      <c r="B48" s="88"/>
      <c r="C48" s="92"/>
      <c r="D48" s="18" t="s">
        <v>17</v>
      </c>
      <c r="E48" s="16">
        <v>520</v>
      </c>
      <c r="F48" s="9">
        <v>13</v>
      </c>
      <c r="G48" s="16" t="s">
        <v>11</v>
      </c>
      <c r="H48" s="94"/>
      <c r="I48" s="96"/>
    </row>
    <row r="49" spans="1:9" x14ac:dyDescent="0.25">
      <c r="A49" s="10"/>
      <c r="B49" s="88"/>
      <c r="C49" s="92"/>
      <c r="D49" s="12" t="s">
        <v>18</v>
      </c>
      <c r="E49" s="19">
        <v>624</v>
      </c>
      <c r="F49" s="16">
        <v>12</v>
      </c>
      <c r="G49" s="9" t="s">
        <v>11</v>
      </c>
      <c r="H49" s="94"/>
      <c r="I49" s="96"/>
    </row>
    <row r="50" spans="1:9" x14ac:dyDescent="0.25">
      <c r="A50" s="10"/>
      <c r="B50" s="88"/>
      <c r="C50" s="92"/>
      <c r="D50" s="18" t="s">
        <v>19</v>
      </c>
      <c r="E50" s="16">
        <v>624</v>
      </c>
      <c r="F50" s="9">
        <v>12</v>
      </c>
      <c r="G50" s="16" t="s">
        <v>11</v>
      </c>
      <c r="H50" s="94"/>
      <c r="I50" s="96"/>
    </row>
    <row r="51" spans="1:9" x14ac:dyDescent="0.25">
      <c r="A51" s="10"/>
      <c r="B51" s="89"/>
      <c r="C51" s="93"/>
      <c r="D51" s="15" t="s">
        <v>20</v>
      </c>
      <c r="E51" s="19">
        <v>832</v>
      </c>
      <c r="F51" s="16">
        <v>26</v>
      </c>
      <c r="G51" s="9" t="s">
        <v>11</v>
      </c>
      <c r="H51" s="95"/>
      <c r="I51" s="97"/>
    </row>
    <row r="52" spans="1:9" x14ac:dyDescent="0.25">
      <c r="A52" s="10"/>
      <c r="B52" s="88">
        <v>6</v>
      </c>
      <c r="C52" s="92" t="s">
        <v>64</v>
      </c>
      <c r="D52" s="25" t="s">
        <v>10</v>
      </c>
      <c r="E52" s="16">
        <v>312</v>
      </c>
      <c r="F52" s="9">
        <v>24</v>
      </c>
      <c r="G52" s="16" t="s">
        <v>11</v>
      </c>
      <c r="H52" s="94" t="s">
        <v>12</v>
      </c>
      <c r="I52" s="96" t="s">
        <v>28</v>
      </c>
    </row>
    <row r="53" spans="1:9" x14ac:dyDescent="0.25">
      <c r="A53" s="10"/>
      <c r="B53" s="88"/>
      <c r="C53" s="92"/>
      <c r="D53" s="26" t="s">
        <v>14</v>
      </c>
      <c r="E53" s="13">
        <v>416</v>
      </c>
      <c r="F53" s="16">
        <v>24</v>
      </c>
      <c r="G53" s="9" t="s">
        <v>11</v>
      </c>
      <c r="H53" s="94"/>
      <c r="I53" s="96"/>
    </row>
    <row r="54" spans="1:9" x14ac:dyDescent="0.25">
      <c r="A54" s="10"/>
      <c r="B54" s="88"/>
      <c r="C54" s="92"/>
      <c r="D54" s="26" t="s">
        <v>24</v>
      </c>
      <c r="E54" s="16">
        <v>416</v>
      </c>
      <c r="F54" s="27">
        <v>18</v>
      </c>
      <c r="G54" s="16" t="s">
        <v>11</v>
      </c>
      <c r="H54" s="94"/>
      <c r="I54" s="96"/>
    </row>
    <row r="55" spans="1:9" x14ac:dyDescent="0.25">
      <c r="A55" s="10"/>
      <c r="B55" s="88"/>
      <c r="C55" s="92"/>
      <c r="D55" s="28" t="s">
        <v>15</v>
      </c>
      <c r="E55" s="29">
        <v>624</v>
      </c>
      <c r="F55" s="30">
        <v>20</v>
      </c>
      <c r="G55" s="9" t="s">
        <v>11</v>
      </c>
      <c r="H55" s="94"/>
      <c r="I55" s="96"/>
    </row>
    <row r="56" spans="1:9" x14ac:dyDescent="0.25">
      <c r="A56" s="10"/>
      <c r="B56" s="88"/>
      <c r="C56" s="92"/>
      <c r="D56" s="12" t="s">
        <v>16</v>
      </c>
      <c r="E56" s="29">
        <v>624</v>
      </c>
      <c r="F56" s="27">
        <v>12</v>
      </c>
      <c r="G56" s="16" t="s">
        <v>11</v>
      </c>
      <c r="H56" s="94"/>
      <c r="I56" s="96"/>
    </row>
    <row r="57" spans="1:9" x14ac:dyDescent="0.25">
      <c r="A57" s="10"/>
      <c r="B57" s="88"/>
      <c r="C57" s="92"/>
      <c r="D57" s="15" t="s">
        <v>17</v>
      </c>
      <c r="E57" s="3">
        <v>624</v>
      </c>
      <c r="F57" s="31">
        <v>19</v>
      </c>
      <c r="G57" s="9" t="s">
        <v>11</v>
      </c>
      <c r="H57" s="94"/>
      <c r="I57" s="96"/>
    </row>
    <row r="58" spans="1:9" x14ac:dyDescent="0.25">
      <c r="A58" s="10"/>
      <c r="B58" s="88"/>
      <c r="C58" s="92"/>
      <c r="D58" s="32" t="s">
        <v>18</v>
      </c>
      <c r="E58" s="33">
        <v>272</v>
      </c>
      <c r="F58" s="34">
        <v>19</v>
      </c>
      <c r="G58" s="13" t="s">
        <v>11</v>
      </c>
      <c r="H58" s="94"/>
      <c r="I58" s="96"/>
    </row>
    <row r="59" spans="1:9" x14ac:dyDescent="0.25">
      <c r="A59" s="10"/>
      <c r="B59" s="88"/>
      <c r="C59" s="92"/>
      <c r="D59" s="32" t="s">
        <v>19</v>
      </c>
      <c r="E59" s="3">
        <v>936</v>
      </c>
      <c r="F59" s="35">
        <v>15</v>
      </c>
      <c r="G59" s="16" t="s">
        <v>11</v>
      </c>
      <c r="H59" s="94"/>
      <c r="I59" s="96"/>
    </row>
    <row r="60" spans="1:9" x14ac:dyDescent="0.25">
      <c r="A60" s="10"/>
      <c r="B60" s="89"/>
      <c r="C60" s="93"/>
      <c r="D60" s="15" t="s">
        <v>20</v>
      </c>
      <c r="E60" s="29">
        <v>1040</v>
      </c>
      <c r="F60" s="30">
        <v>18</v>
      </c>
      <c r="G60" s="36" t="s">
        <v>11</v>
      </c>
      <c r="H60" s="95"/>
      <c r="I60" s="97"/>
    </row>
    <row r="61" spans="1:9" x14ac:dyDescent="0.25">
      <c r="A61" s="10"/>
      <c r="B61" s="88">
        <v>7</v>
      </c>
      <c r="C61" s="92" t="s">
        <v>29</v>
      </c>
      <c r="D61" s="27" t="s">
        <v>10</v>
      </c>
      <c r="E61" s="16">
        <v>312</v>
      </c>
      <c r="F61" s="27">
        <v>12</v>
      </c>
      <c r="G61" s="9" t="s">
        <v>11</v>
      </c>
      <c r="H61" s="94" t="s">
        <v>12</v>
      </c>
      <c r="I61" s="96" t="s">
        <v>28</v>
      </c>
    </row>
    <row r="62" spans="1:9" x14ac:dyDescent="0.25">
      <c r="A62" s="10"/>
      <c r="B62" s="88"/>
      <c r="C62" s="92"/>
      <c r="D62" s="27" t="s">
        <v>14</v>
      </c>
      <c r="E62" s="9">
        <v>416</v>
      </c>
      <c r="F62" s="30">
        <v>12</v>
      </c>
      <c r="G62" s="9" t="s">
        <v>11</v>
      </c>
      <c r="H62" s="94"/>
      <c r="I62" s="96"/>
    </row>
    <row r="63" spans="1:9" x14ac:dyDescent="0.25">
      <c r="A63" s="10"/>
      <c r="B63" s="88"/>
      <c r="C63" s="92"/>
      <c r="D63" s="27" t="s">
        <v>24</v>
      </c>
      <c r="E63" s="16">
        <v>416</v>
      </c>
      <c r="F63" s="27">
        <v>13</v>
      </c>
      <c r="G63" s="16" t="s">
        <v>11</v>
      </c>
      <c r="H63" s="94"/>
      <c r="I63" s="96"/>
    </row>
    <row r="64" spans="1:9" x14ac:dyDescent="0.25">
      <c r="A64" s="10"/>
      <c r="B64" s="88"/>
      <c r="C64" s="92"/>
      <c r="D64" s="7" t="s">
        <v>30</v>
      </c>
      <c r="E64" s="12">
        <v>136</v>
      </c>
      <c r="F64" s="30">
        <v>13</v>
      </c>
      <c r="G64" s="9" t="s">
        <v>11</v>
      </c>
      <c r="H64" s="94"/>
      <c r="I64" s="96"/>
    </row>
    <row r="65" spans="1:9" x14ac:dyDescent="0.25">
      <c r="A65" s="10"/>
      <c r="B65" s="88"/>
      <c r="C65" s="92"/>
      <c r="D65" s="27" t="s">
        <v>15</v>
      </c>
      <c r="E65" s="30">
        <v>520</v>
      </c>
      <c r="F65" s="34">
        <v>0</v>
      </c>
      <c r="G65" s="16" t="s">
        <v>11</v>
      </c>
      <c r="H65" s="94"/>
      <c r="I65" s="96"/>
    </row>
    <row r="66" spans="1:9" x14ac:dyDescent="0.25">
      <c r="A66" s="10"/>
      <c r="B66" s="88"/>
      <c r="C66" s="92"/>
      <c r="D66" s="27" t="s">
        <v>16</v>
      </c>
      <c r="E66" s="27">
        <v>520</v>
      </c>
      <c r="F66" s="35">
        <v>21</v>
      </c>
      <c r="G66" s="9" t="s">
        <v>11</v>
      </c>
      <c r="H66" s="94"/>
      <c r="I66" s="96"/>
    </row>
    <row r="67" spans="1:9" x14ac:dyDescent="0.25">
      <c r="A67" s="10"/>
      <c r="B67" s="88"/>
      <c r="C67" s="92"/>
      <c r="D67" s="27" t="s">
        <v>17</v>
      </c>
      <c r="E67" s="30">
        <v>520</v>
      </c>
      <c r="F67" s="35">
        <v>0</v>
      </c>
      <c r="G67" s="9" t="s">
        <v>11</v>
      </c>
      <c r="H67" s="94"/>
      <c r="I67" s="96"/>
    </row>
    <row r="68" spans="1:9" x14ac:dyDescent="0.25">
      <c r="A68" s="10"/>
      <c r="B68" s="88"/>
      <c r="C68" s="92"/>
      <c r="D68" s="27" t="s">
        <v>18</v>
      </c>
      <c r="E68" s="27">
        <v>832</v>
      </c>
      <c r="F68" s="27">
        <v>9</v>
      </c>
      <c r="G68" s="37" t="s">
        <v>11</v>
      </c>
      <c r="H68" s="94"/>
      <c r="I68" s="96"/>
    </row>
    <row r="69" spans="1:9" x14ac:dyDescent="0.25">
      <c r="A69" s="10"/>
      <c r="B69" s="89"/>
      <c r="C69" s="93"/>
      <c r="D69" s="27" t="s">
        <v>20</v>
      </c>
      <c r="E69" s="30">
        <v>1040</v>
      </c>
      <c r="F69" s="31">
        <v>6</v>
      </c>
      <c r="G69" s="36" t="s">
        <v>11</v>
      </c>
      <c r="H69" s="95"/>
      <c r="I69" s="97"/>
    </row>
    <row r="70" spans="1:9" x14ac:dyDescent="0.25">
      <c r="A70" s="10"/>
      <c r="B70" s="88">
        <v>8</v>
      </c>
      <c r="C70" s="92" t="s">
        <v>65</v>
      </c>
      <c r="D70" s="9" t="s">
        <v>10</v>
      </c>
      <c r="E70" s="9">
        <v>312</v>
      </c>
      <c r="F70" s="9">
        <v>24</v>
      </c>
      <c r="G70" s="9" t="s">
        <v>11</v>
      </c>
      <c r="H70" s="94" t="s">
        <v>12</v>
      </c>
      <c r="I70" s="96" t="s">
        <v>31</v>
      </c>
    </row>
    <row r="71" spans="1:9" x14ac:dyDescent="0.25">
      <c r="A71" s="10"/>
      <c r="B71" s="88"/>
      <c r="C71" s="92"/>
      <c r="D71" s="9" t="s">
        <v>14</v>
      </c>
      <c r="E71" s="16">
        <v>312</v>
      </c>
      <c r="F71" s="9">
        <v>60</v>
      </c>
      <c r="G71" s="16" t="s">
        <v>11</v>
      </c>
      <c r="H71" s="94"/>
      <c r="I71" s="96"/>
    </row>
    <row r="72" spans="1:9" x14ac:dyDescent="0.25">
      <c r="A72" s="10"/>
      <c r="B72" s="88"/>
      <c r="C72" s="92"/>
      <c r="D72" s="9" t="s">
        <v>24</v>
      </c>
      <c r="E72" s="9">
        <v>416</v>
      </c>
      <c r="F72" s="16">
        <v>24</v>
      </c>
      <c r="G72" s="9" t="s">
        <v>11</v>
      </c>
      <c r="H72" s="94"/>
      <c r="I72" s="96"/>
    </row>
    <row r="73" spans="1:9" x14ac:dyDescent="0.25">
      <c r="A73" s="10"/>
      <c r="B73" s="88"/>
      <c r="C73" s="92"/>
      <c r="D73" s="17" t="s">
        <v>15</v>
      </c>
      <c r="E73" s="16">
        <v>520</v>
      </c>
      <c r="F73" s="9">
        <v>10</v>
      </c>
      <c r="G73" s="16" t="s">
        <v>11</v>
      </c>
      <c r="H73" s="94"/>
      <c r="I73" s="96"/>
    </row>
    <row r="74" spans="1:9" x14ac:dyDescent="0.25">
      <c r="A74" s="10"/>
      <c r="B74" s="88"/>
      <c r="C74" s="92"/>
      <c r="D74" s="12" t="s">
        <v>16</v>
      </c>
      <c r="E74" s="19">
        <v>624</v>
      </c>
      <c r="F74" s="16">
        <v>36</v>
      </c>
      <c r="G74" s="9" t="s">
        <v>11</v>
      </c>
      <c r="H74" s="94"/>
      <c r="I74" s="96"/>
    </row>
    <row r="75" spans="1:9" x14ac:dyDescent="0.25">
      <c r="A75" s="10"/>
      <c r="B75" s="88"/>
      <c r="C75" s="92"/>
      <c r="D75" s="18" t="s">
        <v>17</v>
      </c>
      <c r="E75" s="16">
        <v>728</v>
      </c>
      <c r="F75" s="9">
        <v>12</v>
      </c>
      <c r="G75" s="16" t="s">
        <v>11</v>
      </c>
      <c r="H75" s="94"/>
      <c r="I75" s="96"/>
    </row>
    <row r="76" spans="1:9" x14ac:dyDescent="0.25">
      <c r="A76" s="10"/>
      <c r="B76" s="88"/>
      <c r="C76" s="92"/>
      <c r="D76" s="12" t="s">
        <v>18</v>
      </c>
      <c r="E76" s="19">
        <v>832</v>
      </c>
      <c r="F76" s="16">
        <v>10</v>
      </c>
      <c r="G76" s="9" t="s">
        <v>11</v>
      </c>
      <c r="H76" s="94"/>
      <c r="I76" s="96"/>
    </row>
    <row r="77" spans="1:9" x14ac:dyDescent="0.25">
      <c r="A77" s="10"/>
      <c r="B77" s="88"/>
      <c r="C77" s="92"/>
      <c r="D77" s="18" t="s">
        <v>19</v>
      </c>
      <c r="E77" s="16">
        <v>936</v>
      </c>
      <c r="F77" s="9">
        <v>20</v>
      </c>
      <c r="G77" s="16" t="s">
        <v>11</v>
      </c>
      <c r="H77" s="94"/>
      <c r="I77" s="96"/>
    </row>
    <row r="78" spans="1:9" x14ac:dyDescent="0.25">
      <c r="A78" s="10"/>
      <c r="B78" s="88"/>
      <c r="C78" s="92"/>
      <c r="D78" s="12" t="s">
        <v>20</v>
      </c>
      <c r="E78" s="19">
        <v>1040</v>
      </c>
      <c r="F78" s="16">
        <v>7</v>
      </c>
      <c r="G78" s="9" t="s">
        <v>11</v>
      </c>
      <c r="H78" s="94"/>
      <c r="I78" s="96"/>
    </row>
    <row r="79" spans="1:9" x14ac:dyDescent="0.25">
      <c r="A79" s="10"/>
      <c r="B79" s="89"/>
      <c r="C79" s="93"/>
      <c r="D79" s="12" t="s">
        <v>22</v>
      </c>
      <c r="E79" s="16">
        <v>1248</v>
      </c>
      <c r="F79" s="9">
        <v>2</v>
      </c>
      <c r="G79" s="16" t="s">
        <v>11</v>
      </c>
      <c r="H79" s="95"/>
      <c r="I79" s="97"/>
    </row>
    <row r="80" spans="1:9" x14ac:dyDescent="0.25">
      <c r="A80" s="10"/>
      <c r="B80" s="88">
        <v>9</v>
      </c>
      <c r="C80" s="92" t="s">
        <v>66</v>
      </c>
      <c r="D80" s="38" t="s">
        <v>10</v>
      </c>
      <c r="E80" s="9">
        <v>312</v>
      </c>
      <c r="F80" s="16">
        <v>0</v>
      </c>
      <c r="G80" s="9" t="s">
        <v>11</v>
      </c>
      <c r="H80" s="94" t="s">
        <v>12</v>
      </c>
      <c r="I80" s="96" t="s">
        <v>31</v>
      </c>
    </row>
    <row r="81" spans="1:9" x14ac:dyDescent="0.25">
      <c r="A81" s="10"/>
      <c r="B81" s="88"/>
      <c r="C81" s="92"/>
      <c r="D81" s="38" t="s">
        <v>14</v>
      </c>
      <c r="E81" s="16">
        <v>312</v>
      </c>
      <c r="F81" s="12">
        <v>10</v>
      </c>
      <c r="G81" s="16" t="s">
        <v>11</v>
      </c>
      <c r="H81" s="94"/>
      <c r="I81" s="96"/>
    </row>
    <row r="82" spans="1:9" x14ac:dyDescent="0.25">
      <c r="A82" s="10"/>
      <c r="B82" s="88"/>
      <c r="C82" s="92"/>
      <c r="D82" s="38" t="s">
        <v>24</v>
      </c>
      <c r="E82" s="9">
        <v>416</v>
      </c>
      <c r="F82" s="39">
        <v>0</v>
      </c>
      <c r="G82" s="9" t="s">
        <v>11</v>
      </c>
      <c r="H82" s="94"/>
      <c r="I82" s="96"/>
    </row>
    <row r="83" spans="1:9" x14ac:dyDescent="0.25">
      <c r="A83" s="10"/>
      <c r="B83" s="88"/>
      <c r="C83" s="92"/>
      <c r="D83" s="9" t="s">
        <v>15</v>
      </c>
      <c r="E83" s="14">
        <v>520</v>
      </c>
      <c r="F83" s="9">
        <v>7</v>
      </c>
      <c r="G83" s="16" t="s">
        <v>11</v>
      </c>
      <c r="H83" s="94"/>
      <c r="I83" s="96"/>
    </row>
    <row r="84" spans="1:9" x14ac:dyDescent="0.25">
      <c r="A84" s="10"/>
      <c r="B84" s="88"/>
      <c r="C84" s="92"/>
      <c r="D84" s="9" t="s">
        <v>16</v>
      </c>
      <c r="E84" s="9">
        <v>624</v>
      </c>
      <c r="F84" s="16">
        <v>0</v>
      </c>
      <c r="G84" s="9" t="s">
        <v>11</v>
      </c>
      <c r="H84" s="94"/>
      <c r="I84" s="96"/>
    </row>
    <row r="85" spans="1:9" x14ac:dyDescent="0.25">
      <c r="A85" s="10"/>
      <c r="B85" s="88"/>
      <c r="C85" s="92"/>
      <c r="D85" s="9" t="s">
        <v>17</v>
      </c>
      <c r="E85" s="16">
        <v>728</v>
      </c>
      <c r="F85" s="12">
        <v>6</v>
      </c>
      <c r="G85" s="16" t="s">
        <v>11</v>
      </c>
      <c r="H85" s="94"/>
      <c r="I85" s="96"/>
    </row>
    <row r="86" spans="1:9" x14ac:dyDescent="0.25">
      <c r="A86" s="10"/>
      <c r="B86" s="88"/>
      <c r="C86" s="92"/>
      <c r="D86" s="9" t="s">
        <v>18</v>
      </c>
      <c r="E86" s="9">
        <v>832</v>
      </c>
      <c r="F86" s="16">
        <v>6</v>
      </c>
      <c r="G86" s="37" t="s">
        <v>11</v>
      </c>
      <c r="H86" s="94"/>
      <c r="I86" s="96"/>
    </row>
    <row r="87" spans="1:9" x14ac:dyDescent="0.25">
      <c r="A87" s="10"/>
      <c r="B87" s="89"/>
      <c r="C87" s="93"/>
      <c r="D87" s="9" t="s">
        <v>19</v>
      </c>
      <c r="E87" s="16">
        <v>936</v>
      </c>
      <c r="F87" s="11">
        <v>6</v>
      </c>
      <c r="G87" s="16" t="s">
        <v>11</v>
      </c>
      <c r="H87" s="95"/>
      <c r="I87" s="97"/>
    </row>
    <row r="88" spans="1:9" ht="24" customHeight="1" x14ac:dyDescent="0.25">
      <c r="A88" s="10"/>
      <c r="B88" s="88">
        <v>10</v>
      </c>
      <c r="C88" s="92" t="s">
        <v>67</v>
      </c>
      <c r="D88" s="9" t="s">
        <v>10</v>
      </c>
      <c r="E88" s="9">
        <v>312</v>
      </c>
      <c r="F88" s="9">
        <v>12</v>
      </c>
      <c r="G88" s="9" t="s">
        <v>11</v>
      </c>
      <c r="H88" s="94" t="s">
        <v>32</v>
      </c>
      <c r="I88" s="96" t="s">
        <v>33</v>
      </c>
    </row>
    <row r="89" spans="1:9" ht="21.75" customHeight="1" x14ac:dyDescent="0.25">
      <c r="A89" s="10"/>
      <c r="B89" s="88"/>
      <c r="C89" s="92"/>
      <c r="D89" s="9" t="s">
        <v>14</v>
      </c>
      <c r="E89" s="16">
        <v>416</v>
      </c>
      <c r="F89" s="9">
        <v>24</v>
      </c>
      <c r="G89" s="16" t="s">
        <v>11</v>
      </c>
      <c r="H89" s="94"/>
      <c r="I89" s="96"/>
    </row>
    <row r="90" spans="1:9" ht="22.5" customHeight="1" x14ac:dyDescent="0.25">
      <c r="A90" s="10"/>
      <c r="B90" s="88"/>
      <c r="C90" s="92"/>
      <c r="D90" s="9" t="s">
        <v>24</v>
      </c>
      <c r="E90" s="9">
        <v>416</v>
      </c>
      <c r="F90" s="16">
        <v>12</v>
      </c>
      <c r="G90" s="9" t="s">
        <v>11</v>
      </c>
      <c r="H90" s="94"/>
      <c r="I90" s="96"/>
    </row>
    <row r="91" spans="1:9" ht="24" customHeight="1" x14ac:dyDescent="0.25">
      <c r="A91" s="10"/>
      <c r="B91" s="88"/>
      <c r="C91" s="92"/>
      <c r="D91" s="17" t="s">
        <v>15</v>
      </c>
      <c r="E91" s="16">
        <v>728</v>
      </c>
      <c r="F91" s="9">
        <v>10</v>
      </c>
      <c r="G91" s="16" t="s">
        <v>11</v>
      </c>
      <c r="H91" s="94"/>
      <c r="I91" s="96"/>
    </row>
    <row r="92" spans="1:9" ht="21.75" customHeight="1" x14ac:dyDescent="0.25">
      <c r="A92" s="10"/>
      <c r="B92" s="88"/>
      <c r="C92" s="92"/>
      <c r="D92" s="25" t="s">
        <v>16</v>
      </c>
      <c r="E92" s="19">
        <v>728</v>
      </c>
      <c r="F92" s="16">
        <v>10</v>
      </c>
      <c r="G92" s="9" t="s">
        <v>11</v>
      </c>
      <c r="H92" s="94"/>
      <c r="I92" s="96"/>
    </row>
    <row r="93" spans="1:9" ht="18.75" customHeight="1" x14ac:dyDescent="0.25">
      <c r="A93" s="10"/>
      <c r="B93" s="88"/>
      <c r="C93" s="92"/>
      <c r="D93" s="9" t="s">
        <v>17</v>
      </c>
      <c r="E93" s="16">
        <v>936</v>
      </c>
      <c r="F93" s="9">
        <v>10</v>
      </c>
      <c r="G93" s="16" t="s">
        <v>11</v>
      </c>
      <c r="H93" s="94"/>
      <c r="I93" s="96"/>
    </row>
    <row r="94" spans="1:9" ht="19.5" customHeight="1" x14ac:dyDescent="0.25">
      <c r="A94" s="10"/>
      <c r="B94" s="88"/>
      <c r="C94" s="92"/>
      <c r="D94" s="9" t="s">
        <v>18</v>
      </c>
      <c r="E94" s="9">
        <v>306</v>
      </c>
      <c r="F94" s="16">
        <v>10</v>
      </c>
      <c r="G94" s="9" t="s">
        <v>11</v>
      </c>
      <c r="H94" s="94"/>
      <c r="I94" s="96"/>
    </row>
    <row r="95" spans="1:9" ht="21.75" customHeight="1" x14ac:dyDescent="0.25">
      <c r="A95" s="10"/>
      <c r="B95" s="88"/>
      <c r="C95" s="92"/>
      <c r="D95" s="9" t="s">
        <v>19</v>
      </c>
      <c r="E95" s="16">
        <v>936</v>
      </c>
      <c r="F95" s="38">
        <v>10</v>
      </c>
      <c r="G95" s="16" t="s">
        <v>11</v>
      </c>
      <c r="H95" s="94"/>
      <c r="I95" s="96"/>
    </row>
    <row r="96" spans="1:9" ht="21.75" customHeight="1" x14ac:dyDescent="0.25">
      <c r="A96" s="10"/>
      <c r="B96" s="89"/>
      <c r="C96" s="93"/>
      <c r="D96" s="40" t="s">
        <v>27</v>
      </c>
      <c r="E96" s="41">
        <v>1248</v>
      </c>
      <c r="F96" s="16">
        <v>4</v>
      </c>
      <c r="G96" s="36" t="s">
        <v>11</v>
      </c>
      <c r="H96" s="95"/>
      <c r="I96" s="97"/>
    </row>
    <row r="97" spans="1:9" x14ac:dyDescent="0.25">
      <c r="A97" s="10"/>
      <c r="B97" s="88">
        <v>11</v>
      </c>
      <c r="C97" s="92" t="s">
        <v>68</v>
      </c>
      <c r="D97" s="9" t="s">
        <v>10</v>
      </c>
      <c r="E97" s="9">
        <v>312</v>
      </c>
      <c r="F97" s="9">
        <v>30</v>
      </c>
      <c r="G97" s="9" t="s">
        <v>11</v>
      </c>
      <c r="H97" s="82" t="s">
        <v>34</v>
      </c>
      <c r="I97" s="82" t="s">
        <v>35</v>
      </c>
    </row>
    <row r="98" spans="1:9" x14ac:dyDescent="0.25">
      <c r="A98" s="10"/>
      <c r="B98" s="88"/>
      <c r="C98" s="92"/>
      <c r="D98" s="9" t="s">
        <v>14</v>
      </c>
      <c r="E98" s="16">
        <v>416</v>
      </c>
      <c r="F98" s="9">
        <v>30</v>
      </c>
      <c r="G98" s="16" t="s">
        <v>11</v>
      </c>
      <c r="H98" s="83"/>
      <c r="I98" s="83"/>
    </row>
    <row r="99" spans="1:9" x14ac:dyDescent="0.25">
      <c r="A99" s="10"/>
      <c r="B99" s="88"/>
      <c r="C99" s="92"/>
      <c r="D99" s="17" t="s">
        <v>15</v>
      </c>
      <c r="E99" s="9">
        <v>624</v>
      </c>
      <c r="F99" s="16">
        <v>58</v>
      </c>
      <c r="G99" s="9" t="s">
        <v>11</v>
      </c>
      <c r="H99" s="90"/>
      <c r="I99" s="83"/>
    </row>
    <row r="100" spans="1:9" x14ac:dyDescent="0.25">
      <c r="A100" s="10"/>
      <c r="B100" s="88"/>
      <c r="C100" s="92"/>
      <c r="D100" s="12" t="s">
        <v>16</v>
      </c>
      <c r="E100" s="16">
        <v>624</v>
      </c>
      <c r="F100" s="9">
        <v>28</v>
      </c>
      <c r="G100" s="16" t="s">
        <v>11</v>
      </c>
      <c r="H100" s="83"/>
      <c r="I100" s="83"/>
    </row>
    <row r="101" spans="1:9" x14ac:dyDescent="0.25">
      <c r="A101" s="10"/>
      <c r="B101" s="88"/>
      <c r="C101" s="92"/>
      <c r="D101" s="18" t="s">
        <v>17</v>
      </c>
      <c r="E101" s="9">
        <v>728</v>
      </c>
      <c r="F101" s="16">
        <v>28</v>
      </c>
      <c r="G101" s="9" t="s">
        <v>11</v>
      </c>
      <c r="H101" s="90"/>
      <c r="I101" s="83"/>
    </row>
    <row r="102" spans="1:9" x14ac:dyDescent="0.25">
      <c r="A102" s="10"/>
      <c r="B102" s="88"/>
      <c r="C102" s="92"/>
      <c r="D102" s="12" t="s">
        <v>18</v>
      </c>
      <c r="E102" s="16">
        <v>832</v>
      </c>
      <c r="F102" s="9">
        <v>26</v>
      </c>
      <c r="G102" s="16" t="s">
        <v>11</v>
      </c>
      <c r="H102" s="83"/>
      <c r="I102" s="83"/>
    </row>
    <row r="103" spans="1:9" x14ac:dyDescent="0.25">
      <c r="A103" s="10"/>
      <c r="B103" s="88"/>
      <c r="C103" s="92"/>
      <c r="D103" s="18" t="s">
        <v>19</v>
      </c>
      <c r="E103" s="9">
        <v>936</v>
      </c>
      <c r="F103" s="16">
        <v>25</v>
      </c>
      <c r="G103" s="9" t="s">
        <v>11</v>
      </c>
      <c r="H103" s="90"/>
      <c r="I103" s="83"/>
    </row>
    <row r="104" spans="1:9" x14ac:dyDescent="0.25">
      <c r="A104" s="10"/>
      <c r="B104" s="88"/>
      <c r="C104" s="92"/>
      <c r="D104" s="12" t="s">
        <v>20</v>
      </c>
      <c r="E104" s="16">
        <v>1040</v>
      </c>
      <c r="F104" s="9">
        <v>10</v>
      </c>
      <c r="G104" s="16" t="s">
        <v>11</v>
      </c>
      <c r="H104" s="83"/>
      <c r="I104" s="83"/>
    </row>
    <row r="105" spans="1:9" x14ac:dyDescent="0.25">
      <c r="A105" s="10"/>
      <c r="B105" s="89"/>
      <c r="C105" s="93"/>
      <c r="D105" s="15" t="s">
        <v>22</v>
      </c>
      <c r="E105" s="19">
        <v>1248</v>
      </c>
      <c r="F105" s="16">
        <v>4</v>
      </c>
      <c r="G105" s="9" t="s">
        <v>11</v>
      </c>
      <c r="H105" s="84"/>
      <c r="I105" s="84"/>
    </row>
    <row r="106" spans="1:9" x14ac:dyDescent="0.25">
      <c r="A106" s="10"/>
      <c r="B106" s="88">
        <v>12</v>
      </c>
      <c r="C106" s="92" t="s">
        <v>69</v>
      </c>
      <c r="D106" s="9" t="s">
        <v>10</v>
      </c>
      <c r="E106" s="16">
        <v>312</v>
      </c>
      <c r="F106" s="9">
        <v>28</v>
      </c>
      <c r="G106" s="16" t="s">
        <v>11</v>
      </c>
      <c r="H106" s="82" t="s">
        <v>12</v>
      </c>
      <c r="I106" s="82" t="s">
        <v>36</v>
      </c>
    </row>
    <row r="107" spans="1:9" x14ac:dyDescent="0.25">
      <c r="A107" s="10"/>
      <c r="B107" s="88"/>
      <c r="C107" s="92"/>
      <c r="D107" s="9" t="s">
        <v>14</v>
      </c>
      <c r="E107" s="9">
        <v>832</v>
      </c>
      <c r="F107" s="16">
        <v>28</v>
      </c>
      <c r="G107" s="9" t="s">
        <v>11</v>
      </c>
      <c r="H107" s="90"/>
      <c r="I107" s="83"/>
    </row>
    <row r="108" spans="1:9" x14ac:dyDescent="0.25">
      <c r="A108" s="10"/>
      <c r="B108" s="88"/>
      <c r="C108" s="92"/>
      <c r="D108" s="9" t="s">
        <v>24</v>
      </c>
      <c r="E108" s="16">
        <v>1248</v>
      </c>
      <c r="F108" s="9">
        <v>42</v>
      </c>
      <c r="G108" s="16" t="s">
        <v>11</v>
      </c>
      <c r="H108" s="83"/>
      <c r="I108" s="83"/>
    </row>
    <row r="109" spans="1:9" x14ac:dyDescent="0.25">
      <c r="A109" s="10"/>
      <c r="B109" s="88"/>
      <c r="C109" s="92"/>
      <c r="D109" s="17" t="s">
        <v>15</v>
      </c>
      <c r="E109" s="9">
        <v>520</v>
      </c>
      <c r="F109" s="16">
        <v>14</v>
      </c>
      <c r="G109" s="9" t="s">
        <v>11</v>
      </c>
      <c r="H109" s="90"/>
      <c r="I109" s="83"/>
    </row>
    <row r="110" spans="1:9" x14ac:dyDescent="0.25">
      <c r="A110" s="10"/>
      <c r="B110" s="88"/>
      <c r="C110" s="92"/>
      <c r="D110" s="12" t="s">
        <v>16</v>
      </c>
      <c r="E110" s="16">
        <v>624</v>
      </c>
      <c r="F110" s="9">
        <v>14</v>
      </c>
      <c r="G110" s="16" t="s">
        <v>11</v>
      </c>
      <c r="H110" s="83"/>
      <c r="I110" s="83"/>
    </row>
    <row r="111" spans="1:9" x14ac:dyDescent="0.25">
      <c r="A111" s="10"/>
      <c r="B111" s="88"/>
      <c r="C111" s="92"/>
      <c r="D111" s="18" t="s">
        <v>17</v>
      </c>
      <c r="E111" s="9">
        <v>728</v>
      </c>
      <c r="F111" s="16">
        <v>14</v>
      </c>
      <c r="G111" s="9" t="s">
        <v>11</v>
      </c>
      <c r="H111" s="90"/>
      <c r="I111" s="83"/>
    </row>
    <row r="112" spans="1:9" x14ac:dyDescent="0.25">
      <c r="A112" s="10"/>
      <c r="B112" s="88"/>
      <c r="C112" s="92"/>
      <c r="D112" s="12" t="s">
        <v>18</v>
      </c>
      <c r="E112" s="16">
        <v>832</v>
      </c>
      <c r="F112" s="9">
        <v>14</v>
      </c>
      <c r="G112" s="16" t="s">
        <v>11</v>
      </c>
      <c r="H112" s="83"/>
      <c r="I112" s="83"/>
    </row>
    <row r="113" spans="1:9" x14ac:dyDescent="0.25">
      <c r="A113" s="10"/>
      <c r="B113" s="88"/>
      <c r="C113" s="92"/>
      <c r="D113" s="18" t="s">
        <v>19</v>
      </c>
      <c r="E113" s="9">
        <v>936</v>
      </c>
      <c r="F113" s="16">
        <v>14</v>
      </c>
      <c r="G113" s="9" t="s">
        <v>11</v>
      </c>
      <c r="H113" s="90"/>
      <c r="I113" s="83"/>
    </row>
    <row r="114" spans="1:9" x14ac:dyDescent="0.25">
      <c r="A114" s="10"/>
      <c r="B114" s="88"/>
      <c r="C114" s="92"/>
      <c r="D114" s="12" t="s">
        <v>20</v>
      </c>
      <c r="E114" s="16">
        <v>1092</v>
      </c>
      <c r="F114" s="9">
        <v>8</v>
      </c>
      <c r="G114" s="16" t="s">
        <v>11</v>
      </c>
      <c r="H114" s="83"/>
      <c r="I114" s="83"/>
    </row>
    <row r="115" spans="1:9" x14ac:dyDescent="0.25">
      <c r="A115" s="10"/>
      <c r="B115" s="89"/>
      <c r="C115" s="93"/>
      <c r="D115" s="15" t="s">
        <v>37</v>
      </c>
      <c r="E115" s="19">
        <v>1092</v>
      </c>
      <c r="F115" s="16">
        <v>8</v>
      </c>
      <c r="G115" s="11" t="s">
        <v>11</v>
      </c>
      <c r="H115" s="90"/>
      <c r="I115" s="83"/>
    </row>
    <row r="116" spans="1:9" x14ac:dyDescent="0.25">
      <c r="A116" s="10"/>
      <c r="B116" s="88">
        <v>13</v>
      </c>
      <c r="C116" s="92" t="s">
        <v>70</v>
      </c>
      <c r="D116" s="11" t="s">
        <v>10</v>
      </c>
      <c r="E116" s="16">
        <v>312</v>
      </c>
      <c r="F116" s="36">
        <v>39</v>
      </c>
      <c r="G116" s="12" t="s">
        <v>11</v>
      </c>
      <c r="H116" s="98" t="s">
        <v>38</v>
      </c>
      <c r="I116" s="98" t="s">
        <v>39</v>
      </c>
    </row>
    <row r="117" spans="1:9" x14ac:dyDescent="0.25">
      <c r="A117" s="10"/>
      <c r="B117" s="88"/>
      <c r="C117" s="92"/>
      <c r="D117" s="12" t="s">
        <v>14</v>
      </c>
      <c r="E117" s="12">
        <v>364</v>
      </c>
      <c r="F117" s="12">
        <v>40</v>
      </c>
      <c r="G117" s="12" t="s">
        <v>11</v>
      </c>
      <c r="H117" s="98"/>
      <c r="I117" s="98"/>
    </row>
    <row r="118" spans="1:9" x14ac:dyDescent="0.25">
      <c r="A118" s="10"/>
      <c r="B118" s="88"/>
      <c r="C118" s="92"/>
      <c r="D118" s="42" t="s">
        <v>15</v>
      </c>
      <c r="E118" s="38">
        <v>468</v>
      </c>
      <c r="F118" s="43">
        <v>32</v>
      </c>
      <c r="G118" s="12" t="s">
        <v>11</v>
      </c>
      <c r="H118" s="98"/>
      <c r="I118" s="98"/>
    </row>
    <row r="119" spans="1:9" x14ac:dyDescent="0.25">
      <c r="A119" s="10"/>
      <c r="B119" s="88"/>
      <c r="C119" s="92"/>
      <c r="D119" s="12" t="s">
        <v>16</v>
      </c>
      <c r="E119" s="16">
        <v>624</v>
      </c>
      <c r="F119" s="37">
        <v>18</v>
      </c>
      <c r="G119" s="12" t="s">
        <v>11</v>
      </c>
      <c r="H119" s="98"/>
      <c r="I119" s="98"/>
    </row>
    <row r="120" spans="1:9" x14ac:dyDescent="0.25">
      <c r="A120" s="10"/>
      <c r="B120" s="88"/>
      <c r="C120" s="92"/>
      <c r="D120" s="18" t="s">
        <v>17</v>
      </c>
      <c r="E120" s="11">
        <v>624</v>
      </c>
      <c r="F120" s="16">
        <v>14</v>
      </c>
      <c r="G120" s="39" t="s">
        <v>11</v>
      </c>
      <c r="H120" s="98"/>
      <c r="I120" s="98"/>
    </row>
    <row r="121" spans="1:9" x14ac:dyDescent="0.25">
      <c r="A121" s="10"/>
      <c r="B121" s="88"/>
      <c r="C121" s="92"/>
      <c r="D121" s="12" t="s">
        <v>18</v>
      </c>
      <c r="E121" s="12">
        <v>728</v>
      </c>
      <c r="F121" s="12">
        <v>12</v>
      </c>
      <c r="G121" s="12" t="s">
        <v>11</v>
      </c>
      <c r="H121" s="98"/>
      <c r="I121" s="98"/>
    </row>
    <row r="122" spans="1:9" x14ac:dyDescent="0.25">
      <c r="A122" s="10"/>
      <c r="B122" s="88"/>
      <c r="C122" s="92"/>
      <c r="D122" s="12" t="s">
        <v>19</v>
      </c>
      <c r="E122" s="12">
        <v>238</v>
      </c>
      <c r="F122" s="12">
        <v>12</v>
      </c>
      <c r="G122" s="12" t="s">
        <v>11</v>
      </c>
      <c r="H122" s="98"/>
      <c r="I122" s="98"/>
    </row>
    <row r="123" spans="1:9" x14ac:dyDescent="0.25">
      <c r="A123" s="10"/>
      <c r="B123" s="89"/>
      <c r="C123" s="93"/>
      <c r="D123" s="12" t="s">
        <v>25</v>
      </c>
      <c r="E123" s="15">
        <v>936</v>
      </c>
      <c r="F123" s="15">
        <v>2</v>
      </c>
      <c r="G123" s="15" t="s">
        <v>11</v>
      </c>
      <c r="H123" s="98"/>
      <c r="I123" s="98"/>
    </row>
    <row r="124" spans="1:9" ht="41.25" customHeight="1" x14ac:dyDescent="0.25">
      <c r="A124" s="10"/>
      <c r="B124" s="88">
        <v>14</v>
      </c>
      <c r="C124" s="92" t="s">
        <v>71</v>
      </c>
      <c r="D124" s="38" t="s">
        <v>10</v>
      </c>
      <c r="E124" s="9">
        <v>312</v>
      </c>
      <c r="F124" s="9">
        <v>20</v>
      </c>
      <c r="G124" s="9" t="s">
        <v>11</v>
      </c>
      <c r="H124" s="96" t="s">
        <v>40</v>
      </c>
      <c r="I124" s="96" t="s">
        <v>39</v>
      </c>
    </row>
    <row r="125" spans="1:9" ht="38.25" customHeight="1" x14ac:dyDescent="0.25">
      <c r="A125" s="10"/>
      <c r="B125" s="88"/>
      <c r="C125" s="92"/>
      <c r="D125" s="9" t="s">
        <v>14</v>
      </c>
      <c r="E125" s="9">
        <v>364</v>
      </c>
      <c r="F125" s="9">
        <v>13</v>
      </c>
      <c r="G125" s="11" t="s">
        <v>11</v>
      </c>
      <c r="H125" s="96"/>
      <c r="I125" s="96"/>
    </row>
    <row r="126" spans="1:9" ht="38.25" customHeight="1" x14ac:dyDescent="0.25">
      <c r="A126" s="10"/>
      <c r="B126" s="89"/>
      <c r="C126" s="93"/>
      <c r="D126" s="42" t="s">
        <v>15</v>
      </c>
      <c r="E126" s="38">
        <v>153</v>
      </c>
      <c r="F126" s="44">
        <v>8</v>
      </c>
      <c r="G126" s="12" t="s">
        <v>11</v>
      </c>
      <c r="H126" s="97"/>
      <c r="I126" s="97"/>
    </row>
    <row r="127" spans="1:9" x14ac:dyDescent="0.25">
      <c r="F127" s="1">
        <f>SUM(F6:F126)</f>
        <v>2035</v>
      </c>
    </row>
  </sheetData>
  <mergeCells count="60">
    <mergeCell ref="B124:B126"/>
    <mergeCell ref="C124:C126"/>
    <mergeCell ref="H124:H126"/>
    <mergeCell ref="I124:I126"/>
    <mergeCell ref="B106:B115"/>
    <mergeCell ref="C106:C115"/>
    <mergeCell ref="H106:H115"/>
    <mergeCell ref="I106:I115"/>
    <mergeCell ref="B116:B123"/>
    <mergeCell ref="C116:C123"/>
    <mergeCell ref="H116:H123"/>
    <mergeCell ref="I116:I123"/>
    <mergeCell ref="B88:B96"/>
    <mergeCell ref="C88:C96"/>
    <mergeCell ref="H88:H96"/>
    <mergeCell ref="I88:I96"/>
    <mergeCell ref="B97:B105"/>
    <mergeCell ref="C97:C105"/>
    <mergeCell ref="H97:H105"/>
    <mergeCell ref="I97:I105"/>
    <mergeCell ref="B70:B79"/>
    <mergeCell ref="C70:C79"/>
    <mergeCell ref="H70:H79"/>
    <mergeCell ref="I70:I79"/>
    <mergeCell ref="B80:B87"/>
    <mergeCell ref="C80:C87"/>
    <mergeCell ref="H80:H87"/>
    <mergeCell ref="I80:I87"/>
    <mergeCell ref="B52:B60"/>
    <mergeCell ref="C52:C60"/>
    <mergeCell ref="H52:H60"/>
    <mergeCell ref="I52:I60"/>
    <mergeCell ref="B61:B69"/>
    <mergeCell ref="C61:C69"/>
    <mergeCell ref="H61:H69"/>
    <mergeCell ref="I61:I69"/>
    <mergeCell ref="B35:B42"/>
    <mergeCell ref="C35:C42"/>
    <mergeCell ref="H35:H42"/>
    <mergeCell ref="I35:I42"/>
    <mergeCell ref="B43:B51"/>
    <mergeCell ref="C43:C51"/>
    <mergeCell ref="H43:H51"/>
    <mergeCell ref="I43:I51"/>
    <mergeCell ref="B16:B25"/>
    <mergeCell ref="C16:C25"/>
    <mergeCell ref="H16:H25"/>
    <mergeCell ref="I16:I25"/>
    <mergeCell ref="B26:B34"/>
    <mergeCell ref="C26:C34"/>
    <mergeCell ref="H26:H34"/>
    <mergeCell ref="I26:I34"/>
    <mergeCell ref="A1:I1"/>
    <mergeCell ref="A2:I2"/>
    <mergeCell ref="A3:M3"/>
    <mergeCell ref="A5:I5"/>
    <mergeCell ref="B6:B15"/>
    <mergeCell ref="C6:C15"/>
    <mergeCell ref="H6:H15"/>
    <mergeCell ref="I6:I1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4"/>
  <sheetViews>
    <sheetView topLeftCell="A31" workbookViewId="0">
      <selection activeCell="G28" sqref="G28:G34"/>
    </sheetView>
  </sheetViews>
  <sheetFormatPr defaultRowHeight="15" x14ac:dyDescent="0.25"/>
  <cols>
    <col min="2" max="2" width="28.28515625" customWidth="1"/>
    <col min="3" max="3" width="22.28515625" customWidth="1"/>
    <col min="4" max="4" width="20.42578125" customWidth="1"/>
    <col min="5" max="5" width="18.85546875" customWidth="1"/>
    <col min="6" max="6" width="11.85546875" customWidth="1"/>
    <col min="7" max="7" width="23.42578125" customWidth="1"/>
    <col min="9" max="9" width="15.85546875" customWidth="1"/>
  </cols>
  <sheetData>
    <row r="2" spans="1:9" ht="96.75" customHeight="1" x14ac:dyDescent="0.25">
      <c r="A2" s="99" t="s">
        <v>41</v>
      </c>
      <c r="B2" s="99"/>
      <c r="C2" s="99"/>
      <c r="D2" s="99"/>
      <c r="E2" s="99"/>
      <c r="F2" s="99"/>
      <c r="G2" s="99"/>
      <c r="H2" s="99"/>
      <c r="I2" s="99"/>
    </row>
    <row r="3" spans="1:9" ht="27.75" customHeight="1" x14ac:dyDescent="0.25">
      <c r="A3" s="100"/>
      <c r="B3" s="99"/>
      <c r="C3" s="99"/>
      <c r="D3" s="99"/>
      <c r="E3" s="99"/>
      <c r="F3" s="99"/>
      <c r="G3" s="99"/>
      <c r="H3" s="99"/>
      <c r="I3" s="99"/>
    </row>
    <row r="4" spans="1:9" ht="42" customHeight="1" x14ac:dyDescent="0.25">
      <c r="A4" s="101" t="s">
        <v>42</v>
      </c>
      <c r="B4" s="101"/>
      <c r="C4" s="101"/>
      <c r="D4" s="101"/>
      <c r="E4" s="101"/>
      <c r="F4" s="101"/>
      <c r="G4" s="101"/>
      <c r="H4" s="101"/>
      <c r="I4" s="101"/>
    </row>
    <row r="5" spans="1:9" ht="105" x14ac:dyDescent="0.25">
      <c r="A5" s="45" t="s">
        <v>1</v>
      </c>
      <c r="B5" s="46" t="s">
        <v>2</v>
      </c>
      <c r="C5" s="46" t="s">
        <v>3</v>
      </c>
      <c r="D5" s="46" t="s">
        <v>4</v>
      </c>
      <c r="E5" s="46" t="s">
        <v>5</v>
      </c>
      <c r="F5" s="46" t="s">
        <v>6</v>
      </c>
      <c r="G5" s="47" t="s">
        <v>7</v>
      </c>
      <c r="H5" s="102" t="s">
        <v>8</v>
      </c>
      <c r="I5" s="102"/>
    </row>
    <row r="6" spans="1:9" x14ac:dyDescent="0.25">
      <c r="A6" s="103" t="s">
        <v>43</v>
      </c>
      <c r="B6" s="103"/>
      <c r="C6" s="103"/>
      <c r="D6" s="103"/>
      <c r="E6" s="103"/>
      <c r="F6" s="103"/>
      <c r="G6" s="103"/>
      <c r="H6" s="103"/>
      <c r="I6" s="103"/>
    </row>
    <row r="7" spans="1:9" ht="86.25" customHeight="1" x14ac:dyDescent="0.25">
      <c r="A7" s="48">
        <v>1</v>
      </c>
      <c r="B7" s="49" t="s">
        <v>44</v>
      </c>
      <c r="C7" s="50">
        <v>1</v>
      </c>
      <c r="D7" s="50">
        <v>150</v>
      </c>
      <c r="E7" s="50">
        <v>54</v>
      </c>
      <c r="F7" s="50">
        <f t="shared" ref="F7:F34" si="0">D7*E7</f>
        <v>8100</v>
      </c>
      <c r="G7" s="104" t="s">
        <v>45</v>
      </c>
      <c r="H7" s="106" t="s">
        <v>13</v>
      </c>
      <c r="I7" s="107"/>
    </row>
    <row r="8" spans="1:9" ht="85.5" customHeight="1" x14ac:dyDescent="0.25">
      <c r="A8" s="51">
        <v>2</v>
      </c>
      <c r="B8" s="49" t="s">
        <v>44</v>
      </c>
      <c r="C8">
        <v>1</v>
      </c>
      <c r="D8" s="50">
        <v>102</v>
      </c>
      <c r="E8">
        <v>54</v>
      </c>
      <c r="F8" s="50">
        <f t="shared" si="0"/>
        <v>5508</v>
      </c>
      <c r="G8" s="105"/>
      <c r="H8" s="108"/>
      <c r="I8" s="109"/>
    </row>
    <row r="9" spans="1:9" ht="68.25" customHeight="1" x14ac:dyDescent="0.25">
      <c r="A9" s="52">
        <v>3</v>
      </c>
      <c r="B9" s="49" t="s">
        <v>46</v>
      </c>
      <c r="C9" s="50">
        <v>1</v>
      </c>
      <c r="D9">
        <v>150</v>
      </c>
      <c r="E9" s="50">
        <v>32</v>
      </c>
      <c r="G9" s="104" t="s">
        <v>45</v>
      </c>
      <c r="H9" s="108" t="s">
        <v>23</v>
      </c>
      <c r="I9" s="109"/>
    </row>
    <row r="10" spans="1:9" ht="75" x14ac:dyDescent="0.25">
      <c r="A10" s="50">
        <v>4</v>
      </c>
      <c r="B10" s="49" t="s">
        <v>46</v>
      </c>
      <c r="C10">
        <v>1</v>
      </c>
      <c r="D10" s="50">
        <v>102</v>
      </c>
      <c r="E10">
        <v>32</v>
      </c>
      <c r="F10" s="50">
        <f t="shared" si="0"/>
        <v>3264</v>
      </c>
      <c r="G10" s="110"/>
      <c r="H10" s="108"/>
      <c r="I10" s="109"/>
    </row>
    <row r="11" spans="1:9" ht="75" x14ac:dyDescent="0.25">
      <c r="A11" s="50">
        <v>5</v>
      </c>
      <c r="B11" s="49" t="s">
        <v>47</v>
      </c>
      <c r="C11" s="50">
        <v>1</v>
      </c>
      <c r="D11">
        <v>168</v>
      </c>
      <c r="E11" s="50">
        <v>16</v>
      </c>
      <c r="F11" s="50">
        <f t="shared" si="0"/>
        <v>2688</v>
      </c>
      <c r="G11" s="110"/>
      <c r="H11" s="108"/>
      <c r="I11" s="109"/>
    </row>
    <row r="12" spans="1:9" ht="75" x14ac:dyDescent="0.25">
      <c r="A12" s="50">
        <v>6</v>
      </c>
      <c r="B12" s="49" t="s">
        <v>47</v>
      </c>
      <c r="C12">
        <v>1</v>
      </c>
      <c r="D12" s="50">
        <v>102</v>
      </c>
      <c r="E12">
        <v>16</v>
      </c>
      <c r="F12" s="50">
        <f t="shared" si="0"/>
        <v>1632</v>
      </c>
      <c r="G12" s="110"/>
      <c r="H12" s="108"/>
      <c r="I12" s="109"/>
    </row>
    <row r="13" spans="1:9" ht="90" x14ac:dyDescent="0.25">
      <c r="A13" s="50">
        <v>7</v>
      </c>
      <c r="B13" s="49" t="s">
        <v>48</v>
      </c>
      <c r="C13" s="50">
        <v>1</v>
      </c>
      <c r="D13">
        <v>150</v>
      </c>
      <c r="E13" s="50">
        <v>16</v>
      </c>
      <c r="F13" s="50">
        <f t="shared" si="0"/>
        <v>2400</v>
      </c>
      <c r="G13" s="110"/>
      <c r="H13" s="108"/>
      <c r="I13" s="109"/>
    </row>
    <row r="14" spans="1:9" ht="90" x14ac:dyDescent="0.25">
      <c r="A14" s="50">
        <v>8</v>
      </c>
      <c r="B14" s="49" t="s">
        <v>48</v>
      </c>
      <c r="C14">
        <v>1</v>
      </c>
      <c r="D14" s="50">
        <v>102</v>
      </c>
      <c r="E14">
        <v>16</v>
      </c>
      <c r="F14" s="48">
        <f t="shared" si="0"/>
        <v>1632</v>
      </c>
      <c r="G14" s="105"/>
      <c r="H14" s="111"/>
      <c r="I14" s="112"/>
    </row>
    <row r="15" spans="1:9" ht="90" x14ac:dyDescent="0.25">
      <c r="A15" s="50">
        <v>9</v>
      </c>
      <c r="B15" s="49" t="s">
        <v>49</v>
      </c>
      <c r="C15" s="48">
        <v>1</v>
      </c>
      <c r="D15" s="50">
        <v>114</v>
      </c>
      <c r="E15" s="53">
        <v>30</v>
      </c>
      <c r="F15" s="54">
        <f t="shared" ref="F15:F29" si="1">D15*E15</f>
        <v>3420</v>
      </c>
      <c r="G15" s="107" t="s">
        <v>45</v>
      </c>
      <c r="H15" s="106" t="s">
        <v>28</v>
      </c>
      <c r="I15" s="107"/>
    </row>
    <row r="16" spans="1:9" ht="90" x14ac:dyDescent="0.25">
      <c r="A16" s="50">
        <v>10</v>
      </c>
      <c r="B16" s="49" t="s">
        <v>49</v>
      </c>
      <c r="C16" s="50">
        <v>1</v>
      </c>
      <c r="D16" s="50">
        <v>102</v>
      </c>
      <c r="E16" s="55">
        <v>30</v>
      </c>
      <c r="F16" s="56">
        <f t="shared" si="1"/>
        <v>3060</v>
      </c>
      <c r="G16" s="109"/>
      <c r="H16" s="108"/>
      <c r="I16" s="109"/>
    </row>
    <row r="17" spans="1:9" ht="90" x14ac:dyDescent="0.25">
      <c r="A17" s="50">
        <v>11</v>
      </c>
      <c r="B17" s="49" t="s">
        <v>50</v>
      </c>
      <c r="C17" s="50">
        <v>1</v>
      </c>
      <c r="D17" s="50">
        <v>114</v>
      </c>
      <c r="E17" s="55">
        <v>45</v>
      </c>
      <c r="F17" s="56">
        <f t="shared" si="1"/>
        <v>5130</v>
      </c>
      <c r="G17" s="109"/>
      <c r="H17" s="108"/>
      <c r="I17" s="109"/>
    </row>
    <row r="18" spans="1:9" ht="90" x14ac:dyDescent="0.25">
      <c r="A18" s="50">
        <v>12</v>
      </c>
      <c r="B18" s="49" t="s">
        <v>50</v>
      </c>
      <c r="C18" s="50">
        <v>1</v>
      </c>
      <c r="D18" s="50">
        <v>102</v>
      </c>
      <c r="E18" s="55">
        <v>45</v>
      </c>
      <c r="F18" s="56">
        <f t="shared" si="1"/>
        <v>4590</v>
      </c>
      <c r="G18" s="109"/>
      <c r="H18" s="108"/>
      <c r="I18" s="109"/>
    </row>
    <row r="19" spans="1:9" ht="90" x14ac:dyDescent="0.25">
      <c r="A19" s="50">
        <v>13</v>
      </c>
      <c r="B19" s="49" t="s">
        <v>51</v>
      </c>
      <c r="C19" s="50">
        <v>1</v>
      </c>
      <c r="D19" s="50">
        <v>114</v>
      </c>
      <c r="E19" s="55">
        <v>36</v>
      </c>
      <c r="F19" s="56">
        <f t="shared" si="1"/>
        <v>4104</v>
      </c>
      <c r="G19" s="109"/>
      <c r="H19" s="108"/>
      <c r="I19" s="109"/>
    </row>
    <row r="20" spans="1:9" ht="90" x14ac:dyDescent="0.25">
      <c r="A20" s="50">
        <v>14</v>
      </c>
      <c r="B20" s="49" t="s">
        <v>51</v>
      </c>
      <c r="C20" s="50">
        <v>1</v>
      </c>
      <c r="D20" s="50">
        <v>102</v>
      </c>
      <c r="E20" s="55">
        <v>36</v>
      </c>
      <c r="F20" s="56">
        <f t="shared" si="1"/>
        <v>3672</v>
      </c>
      <c r="G20" s="112"/>
      <c r="H20" s="111"/>
      <c r="I20" s="112"/>
    </row>
    <row r="21" spans="1:9" ht="70.5" customHeight="1" x14ac:dyDescent="0.25">
      <c r="A21" s="50">
        <v>15</v>
      </c>
      <c r="B21" s="57" t="s">
        <v>52</v>
      </c>
      <c r="C21" s="50">
        <v>1</v>
      </c>
      <c r="D21" s="50">
        <v>252</v>
      </c>
      <c r="E21" s="55">
        <v>15</v>
      </c>
      <c r="F21" s="56">
        <f t="shared" si="1"/>
        <v>3780</v>
      </c>
      <c r="G21" s="107" t="s">
        <v>45</v>
      </c>
      <c r="H21" s="106" t="s">
        <v>31</v>
      </c>
      <c r="I21" s="107"/>
    </row>
    <row r="22" spans="1:9" ht="69.75" customHeight="1" x14ac:dyDescent="0.25">
      <c r="A22" s="50">
        <v>16</v>
      </c>
      <c r="B22" s="58" t="s">
        <v>53</v>
      </c>
      <c r="C22" s="48">
        <v>1</v>
      </c>
      <c r="D22" s="48">
        <v>252</v>
      </c>
      <c r="E22" s="53">
        <v>15</v>
      </c>
      <c r="F22" s="56">
        <f t="shared" si="1"/>
        <v>3780</v>
      </c>
      <c r="G22" s="112"/>
      <c r="H22" s="111"/>
      <c r="I22" s="112"/>
    </row>
    <row r="23" spans="1:9" ht="90" x14ac:dyDescent="0.25">
      <c r="A23" s="50">
        <v>17</v>
      </c>
      <c r="B23" s="59" t="s">
        <v>54</v>
      </c>
      <c r="C23" s="54">
        <v>1</v>
      </c>
      <c r="D23" s="54">
        <v>216</v>
      </c>
      <c r="E23" s="54">
        <v>12</v>
      </c>
      <c r="F23" s="56">
        <f t="shared" si="1"/>
        <v>2592</v>
      </c>
      <c r="G23" s="107" t="s">
        <v>45</v>
      </c>
      <c r="H23" s="106" t="s">
        <v>33</v>
      </c>
      <c r="I23" s="107"/>
    </row>
    <row r="24" spans="1:9" ht="90" x14ac:dyDescent="0.25">
      <c r="A24" s="50">
        <v>18</v>
      </c>
      <c r="B24" s="59" t="s">
        <v>54</v>
      </c>
      <c r="C24" s="60">
        <v>1</v>
      </c>
      <c r="D24" s="60">
        <v>216</v>
      </c>
      <c r="E24" s="60">
        <v>12</v>
      </c>
      <c r="F24" s="61">
        <f t="shared" si="1"/>
        <v>2592</v>
      </c>
      <c r="G24" s="112"/>
      <c r="H24" s="111"/>
      <c r="I24" s="112"/>
    </row>
    <row r="25" spans="1:9" ht="86.25" customHeight="1" x14ac:dyDescent="0.25">
      <c r="A25" s="50">
        <v>19</v>
      </c>
      <c r="B25" s="49" t="s">
        <v>55</v>
      </c>
      <c r="C25" s="50">
        <v>1</v>
      </c>
      <c r="D25" s="50">
        <v>252</v>
      </c>
      <c r="E25" s="50">
        <v>20</v>
      </c>
      <c r="F25" s="50">
        <f t="shared" si="1"/>
        <v>5040</v>
      </c>
      <c r="G25" s="62" t="s">
        <v>45</v>
      </c>
      <c r="H25" s="113" t="s">
        <v>35</v>
      </c>
      <c r="I25" s="114"/>
    </row>
    <row r="26" spans="1:9" ht="75" x14ac:dyDescent="0.25">
      <c r="A26" s="50">
        <v>20</v>
      </c>
      <c r="B26" s="59" t="s">
        <v>47</v>
      </c>
      <c r="C26" s="50">
        <v>1</v>
      </c>
      <c r="D26" s="50">
        <v>102</v>
      </c>
      <c r="E26" s="50">
        <v>15</v>
      </c>
      <c r="F26">
        <f t="shared" si="1"/>
        <v>1530</v>
      </c>
      <c r="G26" s="104" t="s">
        <v>45</v>
      </c>
      <c r="H26" s="106" t="s">
        <v>36</v>
      </c>
      <c r="I26" s="107"/>
    </row>
    <row r="27" spans="1:9" ht="75" x14ac:dyDescent="0.25">
      <c r="A27" s="50">
        <v>21</v>
      </c>
      <c r="B27" s="59" t="s">
        <v>47</v>
      </c>
      <c r="C27" s="50">
        <v>1</v>
      </c>
      <c r="D27" s="50">
        <v>150</v>
      </c>
      <c r="E27" s="50">
        <v>15</v>
      </c>
      <c r="F27" s="50">
        <f t="shared" si="1"/>
        <v>2250</v>
      </c>
      <c r="G27" s="105"/>
      <c r="H27" s="111"/>
      <c r="I27" s="112"/>
    </row>
    <row r="28" spans="1:9" ht="90" x14ac:dyDescent="0.25">
      <c r="A28" s="50">
        <v>22</v>
      </c>
      <c r="B28" s="49" t="s">
        <v>56</v>
      </c>
      <c r="C28" s="50">
        <v>1</v>
      </c>
      <c r="D28" s="50">
        <v>102</v>
      </c>
      <c r="E28" s="50">
        <v>30</v>
      </c>
      <c r="F28" s="50">
        <f t="shared" si="1"/>
        <v>3060</v>
      </c>
      <c r="G28" s="104" t="s">
        <v>45</v>
      </c>
      <c r="H28" s="106" t="s">
        <v>39</v>
      </c>
      <c r="I28" s="107"/>
    </row>
    <row r="29" spans="1:9" ht="90" x14ac:dyDescent="0.25">
      <c r="A29" s="50">
        <v>23</v>
      </c>
      <c r="B29" s="49" t="s">
        <v>56</v>
      </c>
      <c r="C29" s="50">
        <v>1</v>
      </c>
      <c r="D29" s="50">
        <v>114</v>
      </c>
      <c r="E29" s="50">
        <v>30</v>
      </c>
      <c r="F29">
        <f t="shared" si="1"/>
        <v>3420</v>
      </c>
      <c r="G29" s="110"/>
      <c r="H29" s="108"/>
      <c r="I29" s="109"/>
    </row>
    <row r="30" spans="1:9" x14ac:dyDescent="0.25">
      <c r="A30" s="115">
        <v>24</v>
      </c>
      <c r="B30" s="117" t="s">
        <v>57</v>
      </c>
      <c r="C30" s="119">
        <v>1</v>
      </c>
      <c r="D30" s="121">
        <v>102</v>
      </c>
      <c r="E30" s="121">
        <v>60</v>
      </c>
      <c r="F30" s="122">
        <f>D33*E33</f>
        <v>816</v>
      </c>
      <c r="G30" s="110"/>
      <c r="H30" s="108"/>
      <c r="I30" s="109"/>
    </row>
    <row r="31" spans="1:9" ht="57.75" customHeight="1" x14ac:dyDescent="0.25">
      <c r="A31" s="116"/>
      <c r="B31" s="118"/>
      <c r="C31" s="120"/>
      <c r="D31" s="119"/>
      <c r="E31" s="120"/>
      <c r="F31" s="123"/>
      <c r="G31" s="110"/>
      <c r="H31" s="108"/>
      <c r="I31" s="109"/>
    </row>
    <row r="32" spans="1:9" ht="75" x14ac:dyDescent="0.25">
      <c r="A32" s="50">
        <v>25</v>
      </c>
      <c r="B32" s="49" t="s">
        <v>57</v>
      </c>
      <c r="C32" s="63">
        <v>1</v>
      </c>
      <c r="D32" s="63">
        <v>114</v>
      </c>
      <c r="E32" s="63">
        <v>60</v>
      </c>
      <c r="F32">
        <f>D32*E32</f>
        <v>6840</v>
      </c>
      <c r="G32" s="110"/>
      <c r="H32" s="108"/>
      <c r="I32" s="109"/>
    </row>
    <row r="33" spans="1:9" ht="60" x14ac:dyDescent="0.25">
      <c r="A33" s="50">
        <v>26</v>
      </c>
      <c r="B33" s="66" t="s">
        <v>58</v>
      </c>
      <c r="C33" s="67">
        <v>1</v>
      </c>
      <c r="D33" s="68">
        <v>68</v>
      </c>
      <c r="E33" s="67">
        <v>12</v>
      </c>
      <c r="F33" s="68">
        <f t="shared" si="0"/>
        <v>816</v>
      </c>
      <c r="G33" s="110"/>
      <c r="H33" s="108"/>
      <c r="I33" s="109"/>
    </row>
    <row r="34" spans="1:9" ht="60" x14ac:dyDescent="0.25">
      <c r="A34" s="50">
        <v>27</v>
      </c>
      <c r="B34" s="66" t="s">
        <v>58</v>
      </c>
      <c r="C34" s="68">
        <v>1</v>
      </c>
      <c r="D34" s="68">
        <v>76</v>
      </c>
      <c r="E34" s="68">
        <v>12</v>
      </c>
      <c r="F34" s="68">
        <f t="shared" si="0"/>
        <v>912</v>
      </c>
      <c r="G34" s="105"/>
      <c r="H34" s="111"/>
      <c r="I34" s="112"/>
    </row>
    <row r="35" spans="1:9" x14ac:dyDescent="0.25">
      <c r="A35" s="64"/>
      <c r="B35" s="64"/>
      <c r="C35" s="64"/>
      <c r="D35" s="64"/>
      <c r="E35" s="64">
        <f>SUM(E7:E34)</f>
        <v>766</v>
      </c>
      <c r="F35" s="65">
        <f>SUM(F7:F34)</f>
        <v>86628</v>
      </c>
      <c r="G35" s="64"/>
      <c r="H35" s="64"/>
      <c r="I35" s="64"/>
    </row>
    <row r="36" spans="1:9" x14ac:dyDescent="0.25">
      <c r="A36" s="64"/>
      <c r="B36" s="64"/>
      <c r="C36" s="64"/>
      <c r="D36" s="64"/>
      <c r="E36" s="64"/>
      <c r="F36" s="64"/>
      <c r="G36" s="64"/>
      <c r="H36" s="64"/>
      <c r="I36" s="64"/>
    </row>
    <row r="37" spans="1:9" x14ac:dyDescent="0.25">
      <c r="A37" s="64"/>
      <c r="B37" s="64"/>
      <c r="C37" s="64"/>
      <c r="D37" s="64"/>
      <c r="E37" s="64"/>
      <c r="F37" s="64"/>
      <c r="G37" s="64"/>
      <c r="H37" s="64"/>
      <c r="I37" s="64"/>
    </row>
    <row r="38" spans="1:9" x14ac:dyDescent="0.25">
      <c r="A38" s="64"/>
      <c r="B38" s="64"/>
      <c r="C38" s="64"/>
      <c r="D38" s="64"/>
      <c r="E38" s="64"/>
      <c r="F38" s="64"/>
      <c r="G38" s="64"/>
      <c r="H38" s="64"/>
      <c r="I38" s="64"/>
    </row>
    <row r="39" spans="1:9" x14ac:dyDescent="0.25">
      <c r="A39" s="64"/>
      <c r="B39" s="64"/>
      <c r="C39" s="64"/>
      <c r="D39" s="64"/>
      <c r="E39" s="64"/>
      <c r="F39" s="64"/>
      <c r="G39" s="64"/>
      <c r="H39" s="64"/>
      <c r="I39" s="64"/>
    </row>
    <row r="40" spans="1:9" x14ac:dyDescent="0.25">
      <c r="A40" s="64"/>
      <c r="B40" s="64"/>
      <c r="C40" s="64"/>
      <c r="D40" s="64"/>
      <c r="E40" s="64"/>
      <c r="F40" s="64"/>
      <c r="G40" s="64"/>
      <c r="H40" s="64"/>
      <c r="I40" s="64"/>
    </row>
    <row r="41" spans="1:9" x14ac:dyDescent="0.25">
      <c r="A41" s="64"/>
      <c r="B41" s="64"/>
      <c r="C41" s="64"/>
      <c r="D41" s="64"/>
      <c r="E41" s="64"/>
      <c r="F41" s="64"/>
      <c r="G41" s="64"/>
      <c r="H41" s="64"/>
      <c r="I41" s="64"/>
    </row>
    <row r="42" spans="1:9" x14ac:dyDescent="0.25">
      <c r="A42" s="64"/>
      <c r="B42" s="64"/>
      <c r="C42" s="64"/>
      <c r="D42" s="64"/>
      <c r="E42" s="64"/>
      <c r="F42" s="64"/>
      <c r="G42" s="64"/>
      <c r="H42" s="64"/>
      <c r="I42" s="64"/>
    </row>
    <row r="43" spans="1:9" x14ac:dyDescent="0.25">
      <c r="A43" s="64"/>
      <c r="B43" s="64"/>
      <c r="C43" s="64"/>
      <c r="D43" s="64"/>
      <c r="E43" s="64"/>
      <c r="F43" s="64"/>
      <c r="G43" s="64"/>
      <c r="H43" s="64"/>
      <c r="I43" s="64"/>
    </row>
    <row r="44" spans="1:9" x14ac:dyDescent="0.25">
      <c r="A44" s="64"/>
      <c r="B44" s="64"/>
      <c r="C44" s="64"/>
      <c r="D44" s="64"/>
      <c r="E44" s="64"/>
      <c r="F44" s="64"/>
      <c r="G44" s="64"/>
      <c r="H44" s="64"/>
      <c r="I44" s="64"/>
    </row>
    <row r="45" spans="1:9" x14ac:dyDescent="0.25">
      <c r="A45" s="64"/>
      <c r="B45" s="64"/>
      <c r="C45" s="64"/>
      <c r="D45" s="64"/>
      <c r="E45" s="64"/>
      <c r="F45" s="64"/>
      <c r="G45" s="64"/>
      <c r="H45" s="64"/>
      <c r="I45" s="64"/>
    </row>
    <row r="46" spans="1:9" x14ac:dyDescent="0.25">
      <c r="A46" s="64"/>
      <c r="B46" s="64"/>
      <c r="C46" s="64"/>
      <c r="D46" s="64"/>
      <c r="E46" s="64"/>
      <c r="F46" s="64"/>
      <c r="G46" s="64"/>
      <c r="H46" s="64"/>
      <c r="I46" s="64"/>
    </row>
    <row r="47" spans="1:9" x14ac:dyDescent="0.25">
      <c r="A47" s="64"/>
      <c r="B47" s="64"/>
      <c r="C47" s="64"/>
      <c r="D47" s="64"/>
      <c r="E47" s="64"/>
      <c r="F47" s="64"/>
      <c r="G47" s="64"/>
      <c r="H47" s="64"/>
      <c r="I47" s="64"/>
    </row>
    <row r="48" spans="1:9" x14ac:dyDescent="0.25">
      <c r="A48" s="64"/>
      <c r="B48" s="64"/>
      <c r="C48" s="64"/>
      <c r="D48" s="64"/>
      <c r="E48" s="64"/>
      <c r="F48" s="64"/>
      <c r="G48" s="64"/>
      <c r="H48" s="64"/>
      <c r="I48" s="64"/>
    </row>
    <row r="49" spans="1:9" x14ac:dyDescent="0.25">
      <c r="A49" s="64"/>
      <c r="B49" s="64"/>
      <c r="C49" s="64"/>
      <c r="D49" s="64"/>
      <c r="E49" s="64"/>
      <c r="F49" s="64"/>
      <c r="G49" s="64"/>
      <c r="H49" s="64"/>
      <c r="I49" s="64"/>
    </row>
    <row r="50" spans="1:9" x14ac:dyDescent="0.25">
      <c r="A50" s="64"/>
      <c r="B50" s="64"/>
      <c r="C50" s="64"/>
      <c r="D50" s="64"/>
      <c r="E50" s="64"/>
      <c r="F50" s="64"/>
      <c r="G50" s="64"/>
      <c r="H50" s="64"/>
      <c r="I50" s="64"/>
    </row>
    <row r="51" spans="1:9" x14ac:dyDescent="0.25">
      <c r="A51" s="64"/>
      <c r="B51" s="64"/>
      <c r="C51" s="64"/>
      <c r="D51" s="64"/>
      <c r="E51" s="64"/>
      <c r="F51" s="64"/>
      <c r="G51" s="64"/>
      <c r="H51" s="64"/>
      <c r="I51" s="64"/>
    </row>
    <row r="52" spans="1:9" x14ac:dyDescent="0.25">
      <c r="A52" s="64"/>
      <c r="B52" s="64"/>
      <c r="C52" s="64"/>
      <c r="D52" s="64"/>
      <c r="E52" s="64"/>
      <c r="F52" s="64"/>
      <c r="G52" s="64"/>
      <c r="H52" s="64"/>
      <c r="I52" s="64"/>
    </row>
    <row r="53" spans="1:9" x14ac:dyDescent="0.25">
      <c r="A53" s="64"/>
      <c r="B53" s="64"/>
      <c r="C53" s="64"/>
      <c r="D53" s="64"/>
      <c r="E53" s="64"/>
      <c r="F53" s="64"/>
      <c r="G53" s="64"/>
      <c r="H53" s="64"/>
      <c r="I53" s="64"/>
    </row>
    <row r="54" spans="1:9" x14ac:dyDescent="0.25">
      <c r="A54" s="64"/>
      <c r="B54" s="64"/>
      <c r="C54" s="64"/>
      <c r="D54" s="64"/>
      <c r="E54" s="64"/>
      <c r="F54" s="64"/>
      <c r="G54" s="64"/>
      <c r="H54" s="64"/>
      <c r="I54" s="64"/>
    </row>
    <row r="55" spans="1:9" x14ac:dyDescent="0.25">
      <c r="A55" s="64"/>
      <c r="B55" s="64"/>
      <c r="C55" s="64"/>
      <c r="D55" s="64"/>
      <c r="E55" s="64"/>
      <c r="F55" s="64"/>
      <c r="G55" s="64"/>
      <c r="H55" s="64"/>
      <c r="I55" s="64"/>
    </row>
    <row r="56" spans="1:9" x14ac:dyDescent="0.25">
      <c r="A56" s="64"/>
      <c r="B56" s="64"/>
      <c r="C56" s="64"/>
      <c r="D56" s="64"/>
      <c r="E56" s="64"/>
      <c r="F56" s="64"/>
      <c r="G56" s="64"/>
      <c r="H56" s="64"/>
      <c r="I56" s="64"/>
    </row>
    <row r="57" spans="1:9" x14ac:dyDescent="0.25">
      <c r="A57" s="64"/>
      <c r="B57" s="64"/>
      <c r="C57" s="64"/>
      <c r="D57" s="64"/>
      <c r="E57" s="64"/>
      <c r="F57" s="64"/>
      <c r="G57" s="64"/>
      <c r="H57" s="64"/>
      <c r="I57" s="64"/>
    </row>
    <row r="58" spans="1:9" x14ac:dyDescent="0.25">
      <c r="A58" s="64"/>
      <c r="B58" s="64"/>
      <c r="C58" s="64"/>
      <c r="D58" s="64"/>
      <c r="E58" s="64"/>
      <c r="F58" s="64"/>
      <c r="G58" s="64"/>
      <c r="H58" s="64"/>
      <c r="I58" s="64"/>
    </row>
    <row r="59" spans="1:9" x14ac:dyDescent="0.25">
      <c r="A59" s="64"/>
      <c r="B59" s="64"/>
      <c r="C59" s="64"/>
      <c r="D59" s="64"/>
      <c r="E59" s="64"/>
      <c r="F59" s="64"/>
      <c r="G59" s="64"/>
      <c r="H59" s="64"/>
      <c r="I59" s="64"/>
    </row>
    <row r="60" spans="1:9" x14ac:dyDescent="0.25">
      <c r="A60" s="64"/>
      <c r="B60" s="64"/>
      <c r="C60" s="64"/>
      <c r="D60" s="64"/>
      <c r="E60" s="64"/>
      <c r="F60" s="64"/>
      <c r="G60" s="64"/>
      <c r="H60" s="64"/>
      <c r="I60" s="64"/>
    </row>
    <row r="61" spans="1:9" x14ac:dyDescent="0.25">
      <c r="A61" s="64"/>
      <c r="B61" s="64"/>
      <c r="C61" s="64"/>
      <c r="D61" s="64"/>
      <c r="E61" s="64"/>
      <c r="F61" s="64"/>
      <c r="G61" s="64"/>
      <c r="H61" s="64"/>
      <c r="I61" s="64"/>
    </row>
    <row r="62" spans="1:9" x14ac:dyDescent="0.25">
      <c r="A62" s="64"/>
      <c r="B62" s="64"/>
      <c r="C62" s="64"/>
      <c r="D62" s="64"/>
      <c r="E62" s="64"/>
      <c r="F62" s="64"/>
      <c r="G62" s="64"/>
      <c r="H62" s="64"/>
      <c r="I62" s="64"/>
    </row>
    <row r="63" spans="1:9" x14ac:dyDescent="0.25">
      <c r="A63" s="64"/>
      <c r="B63" s="64"/>
      <c r="C63" s="64"/>
      <c r="D63" s="64"/>
      <c r="E63" s="64"/>
      <c r="F63" s="64"/>
      <c r="G63" s="64"/>
      <c r="H63" s="64"/>
      <c r="I63" s="64"/>
    </row>
    <row r="64" spans="1:9" x14ac:dyDescent="0.25">
      <c r="A64" s="64"/>
      <c r="B64" s="64"/>
      <c r="C64" s="64"/>
      <c r="D64" s="64"/>
      <c r="E64" s="64"/>
      <c r="F64" s="64"/>
      <c r="G64" s="64"/>
      <c r="H64" s="64"/>
      <c r="I64" s="64"/>
    </row>
    <row r="65" spans="1:9" x14ac:dyDescent="0.25">
      <c r="A65" s="64"/>
      <c r="B65" s="64"/>
      <c r="C65" s="64"/>
      <c r="D65" s="64"/>
      <c r="E65" s="64"/>
      <c r="F65" s="64"/>
      <c r="G65" s="64"/>
      <c r="H65" s="64"/>
      <c r="I65" s="64"/>
    </row>
    <row r="66" spans="1:9" x14ac:dyDescent="0.25">
      <c r="A66" s="64"/>
      <c r="B66" s="64"/>
      <c r="C66" s="64"/>
      <c r="D66" s="64"/>
      <c r="E66" s="64"/>
      <c r="F66" s="64"/>
      <c r="G66" s="64"/>
      <c r="H66" s="64"/>
      <c r="I66" s="64"/>
    </row>
    <row r="67" spans="1:9" x14ac:dyDescent="0.25">
      <c r="A67" s="64"/>
      <c r="B67" s="64"/>
      <c r="C67" s="64"/>
      <c r="D67" s="64"/>
      <c r="E67" s="64"/>
      <c r="F67" s="64"/>
      <c r="G67" s="64"/>
      <c r="H67" s="64"/>
      <c r="I67" s="64"/>
    </row>
    <row r="68" spans="1:9" x14ac:dyDescent="0.25">
      <c r="A68" s="64"/>
      <c r="B68" s="64"/>
      <c r="C68" s="64"/>
      <c r="D68" s="64"/>
      <c r="E68" s="64"/>
      <c r="F68" s="64"/>
      <c r="G68" s="64"/>
      <c r="H68" s="64"/>
      <c r="I68" s="64"/>
    </row>
    <row r="69" spans="1:9" x14ac:dyDescent="0.25">
      <c r="A69" s="64"/>
      <c r="B69" s="64"/>
      <c r="C69" s="64"/>
      <c r="D69" s="64"/>
      <c r="E69" s="64"/>
      <c r="F69" s="64"/>
      <c r="G69" s="64"/>
      <c r="H69" s="64"/>
      <c r="I69" s="64"/>
    </row>
    <row r="70" spans="1:9" x14ac:dyDescent="0.25">
      <c r="A70" s="64"/>
      <c r="B70" s="64"/>
      <c r="C70" s="64"/>
      <c r="D70" s="64"/>
      <c r="E70" s="64"/>
      <c r="F70" s="64"/>
      <c r="G70" s="64"/>
      <c r="H70" s="64"/>
      <c r="I70" s="64"/>
    </row>
    <row r="71" spans="1:9" x14ac:dyDescent="0.25">
      <c r="A71" s="64"/>
      <c r="B71" s="64"/>
      <c r="C71" s="64"/>
      <c r="D71" s="64"/>
      <c r="E71" s="64"/>
      <c r="F71" s="64"/>
      <c r="G71" s="64"/>
      <c r="H71" s="64"/>
      <c r="I71" s="64"/>
    </row>
    <row r="72" spans="1:9" x14ac:dyDescent="0.25">
      <c r="A72" s="64"/>
      <c r="B72" s="64"/>
      <c r="C72" s="64"/>
      <c r="D72" s="64"/>
      <c r="E72" s="64"/>
      <c r="F72" s="64"/>
      <c r="G72" s="64"/>
      <c r="H72" s="64"/>
      <c r="I72" s="64"/>
    </row>
    <row r="73" spans="1:9" x14ac:dyDescent="0.25">
      <c r="A73" s="64"/>
      <c r="B73" s="64"/>
      <c r="C73" s="64"/>
      <c r="D73" s="64"/>
      <c r="E73" s="64"/>
      <c r="F73" s="64"/>
      <c r="G73" s="64"/>
      <c r="H73" s="64"/>
      <c r="I73" s="64"/>
    </row>
    <row r="74" spans="1:9" x14ac:dyDescent="0.25">
      <c r="A74" s="64"/>
      <c r="B74" s="64"/>
      <c r="C74" s="64"/>
      <c r="D74" s="64"/>
      <c r="E74" s="64"/>
      <c r="F74" s="64"/>
      <c r="G74" s="64"/>
      <c r="H74" s="64"/>
      <c r="I74" s="64"/>
    </row>
    <row r="75" spans="1:9" x14ac:dyDescent="0.25">
      <c r="A75" s="64"/>
      <c r="B75" s="64"/>
      <c r="C75" s="64"/>
      <c r="D75" s="64"/>
      <c r="E75" s="64"/>
      <c r="F75" s="64"/>
      <c r="G75" s="64"/>
      <c r="H75" s="64"/>
      <c r="I75" s="64"/>
    </row>
    <row r="76" spans="1:9" x14ac:dyDescent="0.25">
      <c r="A76" s="64"/>
      <c r="B76" s="64"/>
      <c r="C76" s="64"/>
      <c r="D76" s="64"/>
      <c r="E76" s="64"/>
      <c r="F76" s="64"/>
      <c r="G76" s="64"/>
      <c r="H76" s="64"/>
      <c r="I76" s="64"/>
    </row>
    <row r="77" spans="1:9" x14ac:dyDescent="0.25">
      <c r="A77" s="64"/>
      <c r="B77" s="64"/>
      <c r="C77" s="64"/>
      <c r="D77" s="64"/>
      <c r="E77" s="64"/>
      <c r="F77" s="64"/>
      <c r="G77" s="64"/>
      <c r="H77" s="64"/>
      <c r="I77" s="64"/>
    </row>
    <row r="78" spans="1:9" x14ac:dyDescent="0.25">
      <c r="A78" s="64"/>
      <c r="B78" s="64"/>
      <c r="C78" s="64"/>
      <c r="D78" s="64"/>
      <c r="E78" s="64"/>
      <c r="F78" s="64"/>
      <c r="G78" s="64"/>
      <c r="H78" s="64"/>
      <c r="I78" s="64"/>
    </row>
    <row r="79" spans="1:9" x14ac:dyDescent="0.25">
      <c r="A79" s="64"/>
      <c r="B79" s="64"/>
      <c r="C79" s="64"/>
      <c r="D79" s="64"/>
      <c r="E79" s="64"/>
      <c r="F79" s="64"/>
      <c r="G79" s="64"/>
      <c r="H79" s="64"/>
      <c r="I79" s="64"/>
    </row>
    <row r="80" spans="1:9" x14ac:dyDescent="0.25">
      <c r="A80" s="64"/>
      <c r="B80" s="64"/>
      <c r="C80" s="64"/>
      <c r="D80" s="64"/>
      <c r="E80" s="64"/>
      <c r="F80" s="64"/>
      <c r="G80" s="64"/>
      <c r="H80" s="64"/>
      <c r="I80" s="64"/>
    </row>
    <row r="81" spans="1:9" x14ac:dyDescent="0.25">
      <c r="A81" s="64"/>
      <c r="B81" s="64"/>
      <c r="C81" s="64"/>
      <c r="D81" s="64"/>
      <c r="E81" s="64"/>
      <c r="F81" s="64"/>
      <c r="G81" s="64"/>
      <c r="H81" s="64"/>
      <c r="I81" s="64"/>
    </row>
    <row r="82" spans="1:9" x14ac:dyDescent="0.25">
      <c r="A82" s="64"/>
      <c r="B82" s="64"/>
      <c r="C82" s="64"/>
      <c r="D82" s="64"/>
      <c r="E82" s="64"/>
      <c r="F82" s="64"/>
      <c r="G82" s="64"/>
      <c r="H82" s="64"/>
      <c r="I82" s="64"/>
    </row>
    <row r="83" spans="1:9" x14ac:dyDescent="0.25">
      <c r="A83" s="64"/>
      <c r="B83" s="64"/>
      <c r="C83" s="64"/>
      <c r="D83" s="64"/>
      <c r="E83" s="64"/>
      <c r="F83" s="64"/>
      <c r="G83" s="64"/>
      <c r="H83" s="64"/>
      <c r="I83" s="64"/>
    </row>
    <row r="84" spans="1:9" x14ac:dyDescent="0.25">
      <c r="A84" s="64"/>
      <c r="B84" s="64"/>
      <c r="C84" s="64"/>
      <c r="D84" s="64"/>
      <c r="E84" s="64"/>
      <c r="F84" s="64"/>
      <c r="G84" s="64"/>
      <c r="H84" s="64"/>
      <c r="I84" s="64"/>
    </row>
  </sheetData>
  <mergeCells count="26">
    <mergeCell ref="G26:G27"/>
    <mergeCell ref="H26:I27"/>
    <mergeCell ref="G28:G34"/>
    <mergeCell ref="H28:I34"/>
    <mergeCell ref="A30:A31"/>
    <mergeCell ref="B30:B31"/>
    <mergeCell ref="C30:C31"/>
    <mergeCell ref="D30:D31"/>
    <mergeCell ref="E30:E31"/>
    <mergeCell ref="F30:F31"/>
    <mergeCell ref="G21:G22"/>
    <mergeCell ref="H21:I22"/>
    <mergeCell ref="G23:G24"/>
    <mergeCell ref="H23:I24"/>
    <mergeCell ref="H25:I25"/>
    <mergeCell ref="G7:G8"/>
    <mergeCell ref="H7:I8"/>
    <mergeCell ref="G9:G14"/>
    <mergeCell ref="H9:I14"/>
    <mergeCell ref="G15:G20"/>
    <mergeCell ref="H15:I20"/>
    <mergeCell ref="A2:I2"/>
    <mergeCell ref="A3:I3"/>
    <mergeCell ref="A4:I4"/>
    <mergeCell ref="H5:I5"/>
    <mergeCell ref="A6:I6"/>
  </mergeCells>
  <pageMargins left="0.70078740157480324" right="0.70078740157480324" top="0.75196850393700787" bottom="0.75196850393700787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0E5194C7919CC48A475587052E876AA" ma:contentTypeVersion="49" ma:contentTypeDescription="Создание документа." ma:contentTypeScope="" ma:versionID="86a7312895dc65716cde8b9481d0230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f5713a6f217ca5ac6cf9b084a0aa521f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19FFFA-1E95-4F30-8C76-64803AC95A83}"/>
</file>

<file path=customXml/itemProps2.xml><?xml version="1.0" encoding="utf-8"?>
<ds:datastoreItem xmlns:ds="http://schemas.openxmlformats.org/officeDocument/2006/customXml" ds:itemID="{F5F24396-E48F-4324-9AE9-5883F2638F3D}"/>
</file>

<file path=customXml/itemProps3.xml><?xml version="1.0" encoding="utf-8"?>
<ds:datastoreItem xmlns:ds="http://schemas.openxmlformats.org/officeDocument/2006/customXml" ds:itemID="{42A16EC0-517B-4576-A05A-8FAA622DB837}"/>
</file>

<file path=customXml/itemProps4.xml><?xml version="1.0" encoding="utf-8"?>
<ds:datastoreItem xmlns:ds="http://schemas.openxmlformats.org/officeDocument/2006/customXml" ds:itemID="{4D5D0EC9-C085-4398-A2B5-6F5D51A6E5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программы спортивной подготовки</vt:lpstr>
      <vt:lpstr>общеразвивающие программы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МОЦ</cp:lastModifiedBy>
  <cp:revision>15</cp:revision>
  <dcterms:created xsi:type="dcterms:W3CDTF">2023-11-10T05:59:54Z</dcterms:created>
  <dcterms:modified xsi:type="dcterms:W3CDTF">2025-02-07T07:15:02Z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0x010100F0E5194C7919CC48A475587052E876AA</vt:lpwstr>
  </property>
</Properties>
</file>