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/>
  </bookViews>
  <sheets>
    <sheet name="ЦМ 1-4 кл" sheetId="3" r:id="rId1"/>
  </sheets>
  <definedNames>
    <definedName name="_xlnm.Print_Area" localSheetId="0">'ЦМ 1-4 кл'!$A$1:$O$112</definedName>
  </definedNames>
  <calcPr calcId="124519"/>
</workbook>
</file>

<file path=xl/calcChain.xml><?xml version="1.0" encoding="utf-8"?>
<calcChain xmlns="http://schemas.openxmlformats.org/spreadsheetml/2006/main">
  <c r="N59" i="3"/>
  <c r="M59"/>
  <c r="L59"/>
  <c r="K59"/>
  <c r="J59"/>
  <c r="I59"/>
  <c r="H59"/>
  <c r="G59"/>
  <c r="F59"/>
  <c r="E59"/>
  <c r="D59"/>
  <c r="J50"/>
  <c r="J38"/>
  <c r="I38"/>
  <c r="J27"/>
  <c r="G80" l="1"/>
  <c r="I50"/>
  <c r="N112" l="1"/>
  <c r="M112"/>
  <c r="L112"/>
  <c r="K112"/>
  <c r="J112"/>
  <c r="I112"/>
  <c r="H112"/>
  <c r="G112"/>
  <c r="F112"/>
  <c r="E112"/>
  <c r="D112"/>
  <c r="N101"/>
  <c r="M101"/>
  <c r="L101"/>
  <c r="K101"/>
  <c r="J101"/>
  <c r="I101"/>
  <c r="H101"/>
  <c r="G101"/>
  <c r="F101"/>
  <c r="E101"/>
  <c r="D101"/>
  <c r="N90"/>
  <c r="M90"/>
  <c r="L90"/>
  <c r="K90"/>
  <c r="J90"/>
  <c r="I90"/>
  <c r="H90"/>
  <c r="G90"/>
  <c r="F90"/>
  <c r="E90"/>
  <c r="D90"/>
  <c r="N80"/>
  <c r="M80"/>
  <c r="L80"/>
  <c r="K80"/>
  <c r="J80"/>
  <c r="I80"/>
  <c r="H80"/>
  <c r="F80"/>
  <c r="E80"/>
  <c r="D80"/>
  <c r="N70"/>
  <c r="M70"/>
  <c r="L70"/>
  <c r="K70"/>
  <c r="J70"/>
  <c r="I70"/>
  <c r="H70"/>
  <c r="G70"/>
  <c r="F70"/>
  <c r="E70"/>
  <c r="D70"/>
  <c r="N50"/>
  <c r="M50"/>
  <c r="L50"/>
  <c r="K50"/>
  <c r="H50"/>
  <c r="G50"/>
  <c r="F50"/>
  <c r="E50"/>
  <c r="D50"/>
  <c r="N38"/>
  <c r="M38"/>
  <c r="L38"/>
  <c r="K38"/>
  <c r="H38"/>
  <c r="G38"/>
  <c r="F38"/>
  <c r="E38"/>
  <c r="D38"/>
  <c r="N27"/>
  <c r="M27"/>
  <c r="L27"/>
  <c r="K27"/>
  <c r="H27"/>
  <c r="G27"/>
  <c r="F27"/>
  <c r="E27"/>
  <c r="D27"/>
  <c r="N18"/>
  <c r="M18"/>
  <c r="L18"/>
  <c r="K18"/>
  <c r="J18"/>
  <c r="I18"/>
  <c r="H18"/>
  <c r="G18"/>
  <c r="F18"/>
  <c r="E18"/>
  <c r="D18"/>
</calcChain>
</file>

<file path=xl/sharedStrings.xml><?xml version="1.0" encoding="utf-8"?>
<sst xmlns="http://schemas.openxmlformats.org/spreadsheetml/2006/main" count="149" uniqueCount="83">
  <si>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</si>
  <si>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</si>
  <si>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</si>
  <si>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</si>
  <si>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</si>
  <si>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</si>
  <si>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</si>
  <si>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</si>
  <si>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</si>
  <si>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</si>
  <si>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</si>
  <si>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</si>
  <si>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</si>
  <si>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</si>
  <si>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</si>
  <si>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</si>
  <si>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</si>
  <si>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</si>
  <si>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</si>
  <si>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</si>
  <si>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250/10</t>
  </si>
  <si>
    <t>Капуста тушеная</t>
  </si>
  <si>
    <t>Сок фруктовый</t>
  </si>
  <si>
    <t>250/15</t>
  </si>
  <si>
    <t>Суп молочный с макаронными изделиями</t>
  </si>
  <si>
    <t>Компот из свежих яблок</t>
  </si>
  <si>
    <t>Котлета рыбная</t>
  </si>
  <si>
    <t>Кисель плодовый</t>
  </si>
  <si>
    <t>Суп рисовый с курой</t>
  </si>
  <si>
    <t>Котлеты мясная рубленая с соусом</t>
  </si>
  <si>
    <t>Салат картофельный с огурцом и горошком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</si>
  <si>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</si>
  <si>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</si>
  <si>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</si>
  <si>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Фрукт яблоко свежее</t>
  </si>
  <si>
    <t>150/5</t>
  </si>
  <si>
    <t>Винегрет овощной</t>
  </si>
  <si>
    <t>Компот из изюма</t>
  </si>
  <si>
    <t>Огурец свежий</t>
  </si>
  <si>
    <t>Салат из свежей капусты с растительным маслом</t>
  </si>
  <si>
    <t>Салат из свежих огурцов</t>
  </si>
  <si>
    <t>Суп-лапша с курицей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</si>
  <si>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</si>
  <si>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</si>
  <si>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</si>
  <si>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</si>
  <si>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</si>
  <si>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</si>
  <si>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</si>
  <si>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</si>
  <si>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</si>
  <si>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</si>
  <si>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</si>
  <si>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</si>
  <si>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Суп гороховый</t>
  </si>
  <si>
    <t>ПТ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</si>
  <si>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</si>
  <si>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 - зима</t>
  </si>
  <si>
    <t>Рис отварной</t>
  </si>
  <si>
    <t>Рассольник домашний с говядиной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</si>
  <si>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</si>
  <si>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</si>
  <si>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</si>
  <si>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</si>
  <si>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</si>
  <si>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</si>
  <si>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</si>
  <si>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</si>
  <si>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</si>
  <si>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</si>
  <si>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</si>
  <si>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</si>
  <si>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</si>
  <si>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</si>
  <si>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</si>
  <si>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</si>
  <si>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</si>
  <si>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</si>
  <si>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</si>
  <si>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</si>
  <si>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</si>
  <si>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</si>
  <si>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 xml:space="preserve"> МЕНЮ ОБЕДОВ  ДЛЯ УЧАЩИХСЯ 1-4 КЛАССОВ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</si>
</sst>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[$-419]General"/>
    <numFmt numFmtId="165" formatCode="[$-419]0.00"/>
  </numFmts>
  <fonts count="18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15" fillId="0" borderId="0"/>
  </cellStyleXfs>
  <cellXfs count="8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4" borderId="0" xfId="0" applyFill="1"/>
    <xf numFmtId="0" fontId="8" fillId="3" borderId="1" xfId="0" applyFont="1" applyFill="1" applyBorder="1" applyAlignment="1">
      <alignment horizontal="center"/>
    </xf>
    <xf numFmtId="164" fontId="16" fillId="5" borderId="1" xfId="2" applyFont="1" applyFill="1" applyBorder="1" applyAlignment="1">
      <alignment horizontal="center" vertical="top" wrapText="1"/>
    </xf>
    <xf numFmtId="165" fontId="16" fillId="5" borderId="1" xfId="2" applyNumberFormat="1" applyFont="1" applyFill="1" applyBorder="1" applyAlignment="1">
      <alignment horizontal="center" vertical="top" wrapText="1"/>
    </xf>
    <xf numFmtId="164" fontId="15" fillId="6" borderId="0" xfId="2" applyFill="1"/>
    <xf numFmtId="0" fontId="0" fillId="6" borderId="0" xfId="0" applyFill="1"/>
    <xf numFmtId="164" fontId="16" fillId="5" borderId="1" xfId="2" applyFont="1" applyFill="1" applyBorder="1" applyAlignment="1">
      <alignment horizontal="left" vertical="top" wrapText="1"/>
    </xf>
    <xf numFmtId="164" fontId="7" fillId="5" borderId="1" xfId="2" applyFont="1" applyFill="1" applyBorder="1" applyAlignment="1">
      <alignment horizontal="center" vertical="top" wrapText="1"/>
    </xf>
    <xf numFmtId="164" fontId="7" fillId="5" borderId="1" xfId="2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2" fontId="3" fillId="6" borderId="1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164" fontId="7" fillId="5" borderId="5" xfId="2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164" fontId="7" fillId="7" borderId="1" xfId="2" applyFont="1" applyFill="1" applyBorder="1" applyAlignment="1">
      <alignment horizontal="center" vertical="top" wrapText="1"/>
    </xf>
    <xf numFmtId="164" fontId="7" fillId="7" borderId="1" xfId="2" applyFont="1" applyFill="1" applyBorder="1" applyAlignment="1">
      <alignment horizontal="left" vertical="top" wrapText="1"/>
    </xf>
    <xf numFmtId="164" fontId="7" fillId="7" borderId="5" xfId="2" applyFont="1" applyFill="1" applyBorder="1" applyAlignment="1">
      <alignment horizontal="center" vertical="top" wrapText="1"/>
    </xf>
    <xf numFmtId="164" fontId="16" fillId="7" borderId="1" xfId="2" applyFont="1" applyFill="1" applyBorder="1" applyAlignment="1">
      <alignment horizontal="center" vertical="top" wrapText="1"/>
    </xf>
    <xf numFmtId="0" fontId="0" fillId="8" borderId="0" xfId="0" applyFill="1"/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2" fontId="3" fillId="8" borderId="1" xfId="0" applyNumberFormat="1" applyFont="1" applyFill="1" applyBorder="1" applyAlignment="1">
      <alignment horizontal="center" vertical="top" wrapText="1"/>
    </xf>
    <xf numFmtId="165" fontId="16" fillId="7" borderId="1" xfId="2" applyNumberFormat="1" applyFont="1" applyFill="1" applyBorder="1" applyAlignment="1">
      <alignment horizontal="center" vertical="top" wrapText="1"/>
    </xf>
    <xf numFmtId="164" fontId="16" fillId="7" borderId="1" xfId="2" applyFont="1" applyFill="1" applyBorder="1" applyAlignment="1">
      <alignment horizontal="left" vertical="top" wrapText="1"/>
    </xf>
    <xf numFmtId="164" fontId="16" fillId="8" borderId="1" xfId="2" applyFont="1" applyFill="1" applyBorder="1" applyAlignment="1">
      <alignment horizontal="center" vertical="top" wrapText="1"/>
    </xf>
    <xf numFmtId="164" fontId="15" fillId="8" borderId="0" xfId="2" applyFill="1"/>
    <xf numFmtId="2" fontId="7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122"/>
  <sheetViews>
    <sheetView tabSelected="1" view="pageBreakPreview" topLeftCell="A79" zoomScale="60" zoomScalePageLayoutView="84" workbookViewId="0">
      <selection activeCell="B11" sqref="B11"/>
    </sheetView>
  </sheetViews>
  <sheetFormatPr defaultRowHeight="15"/>
  <cols>
    <col min="1" max="1" width="8.85546875" style="3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s="3" customFormat="1"/>
    <row r="2" spans="1:1023" s="3" customFormat="1">
      <c r="B2" s="14" t="s">
        <v>82</v>
      </c>
    </row>
    <row r="3" spans="1:1023">
      <c r="B3" s="17" t="s">
        <v>56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023">
      <c r="B4" s="17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023">
      <c r="B5" s="34"/>
      <c r="O5" s="3"/>
    </row>
    <row r="6" spans="1:1023">
      <c r="B6" s="83" t="s">
        <v>0</v>
      </c>
      <c r="C6" s="83" t="s">
        <v>1</v>
      </c>
      <c r="D6" s="77" t="s">
        <v>2</v>
      </c>
      <c r="E6" s="78"/>
      <c r="F6" s="79"/>
      <c r="G6" s="86" t="s">
        <v>3</v>
      </c>
      <c r="H6" s="77" t="s">
        <v>4</v>
      </c>
      <c r="I6" s="78"/>
      <c r="J6" s="79"/>
      <c r="K6" s="77" t="s">
        <v>5</v>
      </c>
      <c r="L6" s="78"/>
      <c r="M6" s="78"/>
      <c r="N6" s="79"/>
      <c r="O6" s="3"/>
    </row>
    <row r="7" spans="1:1023">
      <c r="B7" s="84"/>
      <c r="C7" s="84"/>
      <c r="D7" s="80"/>
      <c r="E7" s="81"/>
      <c r="F7" s="82"/>
      <c r="G7" s="84"/>
      <c r="H7" s="80"/>
      <c r="I7" s="81"/>
      <c r="J7" s="82"/>
      <c r="K7" s="80"/>
      <c r="L7" s="81"/>
      <c r="M7" s="81"/>
      <c r="N7" s="82"/>
      <c r="O7" s="3"/>
    </row>
    <row r="8" spans="1:1023" ht="17.25">
      <c r="B8" s="84"/>
      <c r="C8" s="85"/>
      <c r="D8" s="1" t="s">
        <v>6</v>
      </c>
      <c r="E8" s="2" t="s">
        <v>7</v>
      </c>
      <c r="F8" s="1" t="s">
        <v>8</v>
      </c>
      <c r="G8" s="85"/>
      <c r="H8" s="2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2" t="s">
        <v>14</v>
      </c>
      <c r="N8" s="1" t="s">
        <v>15</v>
      </c>
      <c r="O8" s="10"/>
    </row>
    <row r="9" spans="1:1023">
      <c r="A9" s="15"/>
      <c r="B9" s="23" t="s">
        <v>42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023" s="59" customFormat="1" ht="15.75">
      <c r="A10" s="60">
        <v>23</v>
      </c>
      <c r="B10" s="61" t="s">
        <v>72</v>
      </c>
      <c r="C10" s="65">
        <v>100</v>
      </c>
      <c r="D10" s="66">
        <v>1.1100000000000001</v>
      </c>
      <c r="E10" s="66">
        <v>6.18</v>
      </c>
      <c r="F10" s="66">
        <v>4.62</v>
      </c>
      <c r="G10" s="66">
        <v>78.56</v>
      </c>
      <c r="H10" s="66">
        <v>0.09</v>
      </c>
      <c r="I10" s="66">
        <v>20.3</v>
      </c>
      <c r="J10" s="66">
        <v>0</v>
      </c>
      <c r="K10" s="66">
        <v>17.21</v>
      </c>
      <c r="L10" s="66">
        <v>32.119999999999997</v>
      </c>
      <c r="M10" s="66">
        <v>17.62</v>
      </c>
      <c r="N10" s="66">
        <v>0.83</v>
      </c>
    </row>
    <row r="11" spans="1:1023" s="59" customFormat="1" ht="16.899999999999999" customHeight="1">
      <c r="A11" s="60">
        <v>88</v>
      </c>
      <c r="B11" s="61" t="s">
        <v>74</v>
      </c>
      <c r="C11" s="65" t="s">
        <v>75</v>
      </c>
      <c r="D11" s="70">
        <v>1.78</v>
      </c>
      <c r="E11" s="70">
        <v>4.9000000000000004</v>
      </c>
      <c r="F11" s="70">
        <v>6.13</v>
      </c>
      <c r="G11" s="70">
        <v>75.7</v>
      </c>
      <c r="H11" s="70">
        <v>0.04</v>
      </c>
      <c r="I11" s="70">
        <v>20.5</v>
      </c>
      <c r="J11" s="70">
        <v>0</v>
      </c>
      <c r="K11" s="70">
        <v>40.18</v>
      </c>
      <c r="L11" s="70">
        <v>34.299999999999997</v>
      </c>
      <c r="M11" s="70">
        <v>85.1</v>
      </c>
      <c r="N11" s="70">
        <v>0.65</v>
      </c>
    </row>
    <row r="12" spans="1:1023" s="59" customFormat="1" ht="15.75">
      <c r="A12" s="60">
        <v>226</v>
      </c>
      <c r="B12" s="61" t="s">
        <v>73</v>
      </c>
      <c r="C12" s="65">
        <v>80</v>
      </c>
      <c r="D12" s="70">
        <v>13.6</v>
      </c>
      <c r="E12" s="70">
        <v>5.69</v>
      </c>
      <c r="F12" s="70">
        <v>0.65</v>
      </c>
      <c r="G12" s="70">
        <v>107.64</v>
      </c>
      <c r="H12" s="70">
        <v>0.04</v>
      </c>
      <c r="I12" s="70">
        <v>0.49</v>
      </c>
      <c r="J12" s="70">
        <v>34.76</v>
      </c>
      <c r="K12" s="70">
        <v>40.479999999999997</v>
      </c>
      <c r="L12" s="70">
        <v>137.16999999999999</v>
      </c>
      <c r="M12" s="70">
        <v>18.62</v>
      </c>
      <c r="N12" s="70">
        <v>0.46</v>
      </c>
    </row>
    <row r="13" spans="1:1023" s="59" customFormat="1" ht="15.75">
      <c r="A13" s="55">
        <v>304</v>
      </c>
      <c r="B13" s="56" t="s">
        <v>58</v>
      </c>
      <c r="C13" s="57">
        <v>150</v>
      </c>
      <c r="D13" s="71">
        <v>3.67</v>
      </c>
      <c r="E13" s="71">
        <v>5.4</v>
      </c>
      <c r="F13" s="71">
        <v>28</v>
      </c>
      <c r="G13" s="71">
        <v>210.11</v>
      </c>
      <c r="H13" s="71">
        <v>0.02</v>
      </c>
      <c r="I13" s="71">
        <v>0</v>
      </c>
      <c r="J13" s="71">
        <v>27</v>
      </c>
      <c r="K13" s="71">
        <v>2.61</v>
      </c>
      <c r="L13" s="71">
        <v>61.5</v>
      </c>
      <c r="M13" s="71">
        <v>19</v>
      </c>
      <c r="N13" s="71">
        <v>0.52</v>
      </c>
    </row>
    <row r="14" spans="1:1023" s="59" customFormat="1" ht="15.75">
      <c r="A14" s="60">
        <v>342</v>
      </c>
      <c r="B14" s="61" t="s">
        <v>25</v>
      </c>
      <c r="C14" s="65">
        <v>200</v>
      </c>
      <c r="D14" s="69">
        <v>0.16</v>
      </c>
      <c r="E14" s="69">
        <v>0.16</v>
      </c>
      <c r="F14" s="69">
        <v>23.88</v>
      </c>
      <c r="G14" s="69">
        <v>97.6</v>
      </c>
      <c r="H14" s="69">
        <v>0.01</v>
      </c>
      <c r="I14" s="69">
        <v>1.8</v>
      </c>
      <c r="J14" s="69">
        <v>0</v>
      </c>
      <c r="K14" s="69">
        <v>6.4</v>
      </c>
      <c r="L14" s="69">
        <v>4.4000000000000004</v>
      </c>
      <c r="M14" s="69">
        <v>3.6</v>
      </c>
      <c r="N14" s="69">
        <v>0.18</v>
      </c>
    </row>
    <row r="15" spans="1:1023" s="59" customFormat="1" ht="15.75">
      <c r="A15" s="58">
        <v>341</v>
      </c>
      <c r="B15" s="72" t="s">
        <v>68</v>
      </c>
      <c r="C15" s="73">
        <v>100</v>
      </c>
      <c r="D15" s="71">
        <v>0.9</v>
      </c>
      <c r="E15" s="71">
        <v>0.02</v>
      </c>
      <c r="F15" s="71">
        <v>8.1</v>
      </c>
      <c r="G15" s="71">
        <v>43</v>
      </c>
      <c r="H15" s="71">
        <v>0.43</v>
      </c>
      <c r="I15" s="71">
        <v>60</v>
      </c>
      <c r="J15" s="71">
        <v>8</v>
      </c>
      <c r="K15" s="71">
        <v>34</v>
      </c>
      <c r="L15" s="71">
        <v>23</v>
      </c>
      <c r="M15" s="71">
        <v>13</v>
      </c>
      <c r="N15" s="71">
        <v>0.3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  <c r="IY15" s="74"/>
      <c r="IZ15" s="74"/>
      <c r="JA15" s="74"/>
      <c r="JB15" s="74"/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4"/>
      <c r="JO15" s="74"/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4"/>
      <c r="KB15" s="74"/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4"/>
      <c r="KO15" s="74"/>
      <c r="KP15" s="74"/>
      <c r="KQ15" s="74"/>
      <c r="KR15" s="74"/>
      <c r="KS15" s="74"/>
      <c r="KT15" s="74"/>
      <c r="KU15" s="74"/>
      <c r="KV15" s="74"/>
      <c r="KW15" s="74"/>
      <c r="KX15" s="74"/>
      <c r="KY15" s="74"/>
      <c r="KZ15" s="74"/>
      <c r="LA15" s="74"/>
      <c r="LB15" s="74"/>
      <c r="LC15" s="74"/>
      <c r="LD15" s="74"/>
      <c r="LE15" s="74"/>
      <c r="LF15" s="74"/>
      <c r="LG15" s="74"/>
      <c r="LH15" s="74"/>
      <c r="LI15" s="74"/>
      <c r="LJ15" s="74"/>
      <c r="LK15" s="74"/>
      <c r="LL15" s="74"/>
      <c r="LM15" s="74"/>
      <c r="LN15" s="74"/>
      <c r="LO15" s="74"/>
      <c r="LP15" s="74"/>
      <c r="LQ15" s="74"/>
      <c r="LR15" s="74"/>
      <c r="LS15" s="74"/>
      <c r="LT15" s="74"/>
      <c r="LU15" s="74"/>
      <c r="LV15" s="74"/>
      <c r="LW15" s="74"/>
      <c r="LX15" s="74"/>
      <c r="LY15" s="74"/>
      <c r="LZ15" s="74"/>
      <c r="MA15" s="74"/>
      <c r="MB15" s="74"/>
      <c r="MC15" s="74"/>
      <c r="MD15" s="74"/>
      <c r="ME15" s="74"/>
      <c r="MF15" s="74"/>
      <c r="MG15" s="74"/>
      <c r="MH15" s="74"/>
      <c r="MI15" s="74"/>
      <c r="MJ15" s="74"/>
      <c r="MK15" s="74"/>
      <c r="ML15" s="74"/>
      <c r="MM15" s="74"/>
      <c r="MN15" s="74"/>
      <c r="MO15" s="74"/>
      <c r="MP15" s="74"/>
      <c r="MQ15" s="74"/>
      <c r="MR15" s="74"/>
      <c r="MS15" s="74"/>
      <c r="MT15" s="74"/>
      <c r="MU15" s="74"/>
      <c r="MV15" s="74"/>
      <c r="MW15" s="74"/>
      <c r="MX15" s="74"/>
      <c r="MY15" s="74"/>
      <c r="MZ15" s="74"/>
      <c r="NA15" s="74"/>
      <c r="NB15" s="74"/>
      <c r="NC15" s="74"/>
      <c r="ND15" s="74"/>
      <c r="NE15" s="74"/>
      <c r="NF15" s="74"/>
      <c r="NG15" s="74"/>
      <c r="NH15" s="74"/>
      <c r="NI15" s="74"/>
      <c r="NJ15" s="74"/>
      <c r="NK15" s="74"/>
      <c r="NL15" s="74"/>
      <c r="NM15" s="74"/>
      <c r="NN15" s="74"/>
      <c r="NO15" s="74"/>
      <c r="NP15" s="74"/>
      <c r="NQ15" s="74"/>
      <c r="NR15" s="74"/>
      <c r="NS15" s="74"/>
      <c r="NT15" s="74"/>
      <c r="NU15" s="74"/>
      <c r="NV15" s="74"/>
      <c r="NW15" s="74"/>
      <c r="NX15" s="74"/>
      <c r="NY15" s="74"/>
      <c r="NZ15" s="74"/>
      <c r="OA15" s="74"/>
      <c r="OB15" s="74"/>
      <c r="OC15" s="74"/>
      <c r="OD15" s="74"/>
      <c r="OE15" s="74"/>
      <c r="OF15" s="74"/>
      <c r="OG15" s="74"/>
      <c r="OH15" s="74"/>
      <c r="OI15" s="74"/>
      <c r="OJ15" s="74"/>
      <c r="OK15" s="74"/>
      <c r="OL15" s="74"/>
      <c r="OM15" s="74"/>
      <c r="ON15" s="74"/>
      <c r="OO15" s="74"/>
      <c r="OP15" s="74"/>
      <c r="OQ15" s="74"/>
      <c r="OR15" s="74"/>
      <c r="OS15" s="74"/>
      <c r="OT15" s="74"/>
      <c r="OU15" s="74"/>
      <c r="OV15" s="74"/>
      <c r="OW15" s="74"/>
      <c r="OX15" s="74"/>
      <c r="OY15" s="74"/>
      <c r="OZ15" s="74"/>
      <c r="PA15" s="74"/>
      <c r="PB15" s="74"/>
      <c r="PC15" s="74"/>
      <c r="PD15" s="74"/>
      <c r="PE15" s="74"/>
      <c r="PF15" s="74"/>
      <c r="PG15" s="74"/>
      <c r="PH15" s="74"/>
      <c r="PI15" s="74"/>
      <c r="PJ15" s="74"/>
      <c r="PK15" s="74"/>
      <c r="PL15" s="74"/>
      <c r="PM15" s="74"/>
      <c r="PN15" s="74"/>
      <c r="PO15" s="74"/>
      <c r="PP15" s="74"/>
      <c r="PQ15" s="74"/>
      <c r="PR15" s="74"/>
      <c r="PS15" s="74"/>
      <c r="PT15" s="74"/>
      <c r="PU15" s="74"/>
      <c r="PV15" s="74"/>
      <c r="PW15" s="74"/>
      <c r="PX15" s="74"/>
      <c r="PY15" s="74"/>
      <c r="PZ15" s="74"/>
      <c r="QA15" s="74"/>
      <c r="QB15" s="74"/>
      <c r="QC15" s="74"/>
      <c r="QD15" s="74"/>
      <c r="QE15" s="74"/>
      <c r="QF15" s="74"/>
      <c r="QG15" s="74"/>
      <c r="QH15" s="74"/>
      <c r="QI15" s="74"/>
      <c r="QJ15" s="74"/>
      <c r="QK15" s="74"/>
      <c r="QL15" s="74"/>
      <c r="QM15" s="74"/>
      <c r="QN15" s="74"/>
      <c r="QO15" s="74"/>
      <c r="QP15" s="74"/>
      <c r="QQ15" s="74"/>
      <c r="QR15" s="74"/>
      <c r="QS15" s="74"/>
      <c r="QT15" s="74"/>
      <c r="QU15" s="74"/>
      <c r="QV15" s="74"/>
      <c r="QW15" s="74"/>
      <c r="QX15" s="74"/>
      <c r="QY15" s="74"/>
      <c r="QZ15" s="74"/>
      <c r="RA15" s="74"/>
      <c r="RB15" s="74"/>
      <c r="RC15" s="74"/>
      <c r="RD15" s="74"/>
      <c r="RE15" s="74"/>
      <c r="RF15" s="74"/>
      <c r="RG15" s="74"/>
      <c r="RH15" s="74"/>
      <c r="RI15" s="74"/>
      <c r="RJ15" s="74"/>
      <c r="RK15" s="74"/>
      <c r="RL15" s="74"/>
      <c r="RM15" s="74"/>
      <c r="RN15" s="74"/>
      <c r="RO15" s="74"/>
      <c r="RP15" s="74"/>
      <c r="RQ15" s="74"/>
      <c r="RR15" s="74"/>
      <c r="RS15" s="74"/>
      <c r="RT15" s="74"/>
      <c r="RU15" s="74"/>
      <c r="RV15" s="74"/>
      <c r="RW15" s="74"/>
      <c r="RX15" s="74"/>
      <c r="RY15" s="74"/>
      <c r="RZ15" s="74"/>
      <c r="SA15" s="74"/>
      <c r="SB15" s="74"/>
      <c r="SC15" s="74"/>
      <c r="SD15" s="74"/>
      <c r="SE15" s="74"/>
      <c r="SF15" s="74"/>
      <c r="SG15" s="74"/>
      <c r="SH15" s="74"/>
      <c r="SI15" s="74"/>
      <c r="SJ15" s="74"/>
      <c r="SK15" s="74"/>
      <c r="SL15" s="74"/>
      <c r="SM15" s="74"/>
      <c r="SN15" s="74"/>
      <c r="SO15" s="74"/>
      <c r="SP15" s="74"/>
      <c r="SQ15" s="74"/>
      <c r="SR15" s="74"/>
      <c r="SS15" s="74"/>
      <c r="ST15" s="74"/>
      <c r="SU15" s="74"/>
      <c r="SV15" s="74"/>
      <c r="SW15" s="74"/>
      <c r="SX15" s="74"/>
      <c r="SY15" s="74"/>
      <c r="SZ15" s="74"/>
      <c r="TA15" s="74"/>
      <c r="TB15" s="74"/>
      <c r="TC15" s="74"/>
      <c r="TD15" s="74"/>
      <c r="TE15" s="74"/>
      <c r="TF15" s="74"/>
      <c r="TG15" s="74"/>
      <c r="TH15" s="74"/>
      <c r="TI15" s="74"/>
      <c r="TJ15" s="74"/>
      <c r="TK15" s="74"/>
      <c r="TL15" s="74"/>
      <c r="TM15" s="74"/>
      <c r="TN15" s="74"/>
      <c r="TO15" s="74"/>
      <c r="TP15" s="74"/>
      <c r="TQ15" s="74"/>
      <c r="TR15" s="74"/>
      <c r="TS15" s="74"/>
      <c r="TT15" s="74"/>
      <c r="TU15" s="74"/>
      <c r="TV15" s="74"/>
      <c r="TW15" s="74"/>
      <c r="TX15" s="74"/>
      <c r="TY15" s="74"/>
      <c r="TZ15" s="74"/>
      <c r="UA15" s="74"/>
      <c r="UB15" s="74"/>
      <c r="UC15" s="74"/>
      <c r="UD15" s="74"/>
      <c r="UE15" s="74"/>
      <c r="UF15" s="74"/>
      <c r="UG15" s="74"/>
      <c r="UH15" s="74"/>
      <c r="UI15" s="74"/>
      <c r="UJ15" s="74"/>
      <c r="UK15" s="74"/>
      <c r="UL15" s="74"/>
      <c r="UM15" s="74"/>
      <c r="UN15" s="74"/>
      <c r="UO15" s="74"/>
      <c r="UP15" s="74"/>
      <c r="UQ15" s="74"/>
      <c r="UR15" s="74"/>
      <c r="US15" s="74"/>
      <c r="UT15" s="74"/>
      <c r="UU15" s="74"/>
      <c r="UV15" s="74"/>
      <c r="UW15" s="74"/>
      <c r="UX15" s="74"/>
      <c r="UY15" s="74"/>
      <c r="UZ15" s="74"/>
      <c r="VA15" s="74"/>
      <c r="VB15" s="74"/>
      <c r="VC15" s="74"/>
      <c r="VD15" s="74"/>
      <c r="VE15" s="74"/>
      <c r="VF15" s="74"/>
      <c r="VG15" s="74"/>
      <c r="VH15" s="74"/>
      <c r="VI15" s="74"/>
      <c r="VJ15" s="74"/>
      <c r="VK15" s="74"/>
      <c r="VL15" s="74"/>
      <c r="VM15" s="74"/>
      <c r="VN15" s="74"/>
      <c r="VO15" s="74"/>
      <c r="VP15" s="74"/>
      <c r="VQ15" s="74"/>
      <c r="VR15" s="74"/>
      <c r="VS15" s="74"/>
      <c r="VT15" s="74"/>
      <c r="VU15" s="74"/>
      <c r="VV15" s="74"/>
      <c r="VW15" s="74"/>
      <c r="VX15" s="74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  <c r="WQ15" s="74"/>
      <c r="WR15" s="74"/>
      <c r="WS15" s="74"/>
      <c r="WT15" s="74"/>
      <c r="WU15" s="74"/>
      <c r="WV15" s="74"/>
      <c r="WW15" s="74"/>
      <c r="WX15" s="74"/>
      <c r="WY15" s="74"/>
      <c r="WZ15" s="74"/>
      <c r="XA15" s="74"/>
      <c r="XB15" s="74"/>
      <c r="XC15" s="74"/>
      <c r="XD15" s="74"/>
      <c r="XE15" s="74"/>
      <c r="XF15" s="74"/>
      <c r="XG15" s="74"/>
      <c r="XH15" s="74"/>
      <c r="XI15" s="74"/>
      <c r="XJ15" s="74"/>
      <c r="XK15" s="74"/>
      <c r="XL15" s="74"/>
      <c r="XM15" s="74"/>
      <c r="XN15" s="74"/>
      <c r="XO15" s="74"/>
      <c r="XP15" s="74"/>
      <c r="XQ15" s="74"/>
      <c r="XR15" s="74"/>
      <c r="XS15" s="74"/>
      <c r="XT15" s="74"/>
      <c r="XU15" s="74"/>
      <c r="XV15" s="74"/>
      <c r="XW15" s="74"/>
      <c r="XX15" s="74"/>
      <c r="XY15" s="74"/>
      <c r="XZ15" s="74"/>
      <c r="YA15" s="74"/>
      <c r="YB15" s="74"/>
      <c r="YC15" s="74"/>
      <c r="YD15" s="74"/>
      <c r="YE15" s="74"/>
      <c r="YF15" s="74"/>
      <c r="YG15" s="74"/>
      <c r="YH15" s="74"/>
      <c r="YI15" s="74"/>
      <c r="YJ15" s="74"/>
      <c r="YK15" s="74"/>
      <c r="YL15" s="74"/>
      <c r="YM15" s="74"/>
      <c r="YN15" s="74"/>
      <c r="YO15" s="74"/>
      <c r="YP15" s="74"/>
      <c r="YQ15" s="74"/>
      <c r="YR15" s="74"/>
      <c r="YS15" s="74"/>
      <c r="YT15" s="74"/>
      <c r="YU15" s="74"/>
      <c r="YV15" s="74"/>
      <c r="YW15" s="74"/>
      <c r="YX15" s="74"/>
      <c r="YY15" s="74"/>
      <c r="YZ15" s="74"/>
      <c r="ZA15" s="74"/>
      <c r="ZB15" s="74"/>
      <c r="ZC15" s="74"/>
      <c r="ZD15" s="74"/>
      <c r="ZE15" s="74"/>
      <c r="ZF15" s="74"/>
      <c r="ZG15" s="74"/>
      <c r="ZH15" s="74"/>
      <c r="ZI15" s="74"/>
      <c r="ZJ15" s="74"/>
      <c r="ZK15" s="74"/>
      <c r="ZL15" s="74"/>
      <c r="ZM15" s="74"/>
      <c r="ZN15" s="74"/>
      <c r="ZO15" s="74"/>
      <c r="ZP15" s="74"/>
      <c r="ZQ15" s="74"/>
      <c r="ZR15" s="74"/>
      <c r="ZS15" s="74"/>
      <c r="ZT15" s="74"/>
      <c r="ZU15" s="74"/>
      <c r="ZV15" s="74"/>
      <c r="ZW15" s="74"/>
      <c r="ZX15" s="74"/>
      <c r="ZY15" s="74"/>
      <c r="ZZ15" s="74"/>
      <c r="AAA15" s="74"/>
      <c r="AAB15" s="74"/>
      <c r="AAC15" s="74"/>
      <c r="AAD15" s="74"/>
      <c r="AAE15" s="74"/>
      <c r="AAF15" s="74"/>
      <c r="AAG15" s="74"/>
      <c r="AAH15" s="74"/>
      <c r="AAI15" s="74"/>
      <c r="AAJ15" s="74"/>
      <c r="AAK15" s="74"/>
      <c r="AAL15" s="74"/>
      <c r="AAM15" s="74"/>
      <c r="AAN15" s="74"/>
      <c r="AAO15" s="74"/>
      <c r="AAP15" s="74"/>
      <c r="AAQ15" s="74"/>
      <c r="AAR15" s="74"/>
      <c r="AAS15" s="74"/>
      <c r="AAT15" s="74"/>
      <c r="AAU15" s="74"/>
      <c r="AAV15" s="74"/>
      <c r="AAW15" s="74"/>
      <c r="AAX15" s="74"/>
      <c r="AAY15" s="74"/>
      <c r="AAZ15" s="74"/>
      <c r="ABA15" s="74"/>
      <c r="ABB15" s="74"/>
      <c r="ABC15" s="74"/>
      <c r="ABD15" s="74"/>
      <c r="ABE15" s="74"/>
      <c r="ABF15" s="74"/>
      <c r="ABG15" s="74"/>
      <c r="ABH15" s="74"/>
      <c r="ABI15" s="74"/>
      <c r="ABJ15" s="74"/>
      <c r="ABK15" s="74"/>
      <c r="ABL15" s="74"/>
      <c r="ABM15" s="74"/>
      <c r="ABN15" s="74"/>
      <c r="ABO15" s="74"/>
      <c r="ABP15" s="74"/>
      <c r="ABQ15" s="74"/>
      <c r="ABR15" s="74"/>
      <c r="ABS15" s="74"/>
      <c r="ABT15" s="74"/>
      <c r="ABU15" s="74"/>
      <c r="ABV15" s="74"/>
      <c r="ABW15" s="74"/>
      <c r="ABX15" s="74"/>
      <c r="ABY15" s="74"/>
      <c r="ABZ15" s="74"/>
      <c r="ACA15" s="74"/>
      <c r="ACB15" s="74"/>
      <c r="ACC15" s="74"/>
      <c r="ACD15" s="74"/>
      <c r="ACE15" s="74"/>
      <c r="ACF15" s="74"/>
      <c r="ACG15" s="74"/>
      <c r="ACH15" s="74"/>
      <c r="ACI15" s="74"/>
      <c r="ACJ15" s="74"/>
      <c r="ACK15" s="74"/>
      <c r="ACL15" s="74"/>
      <c r="ACM15" s="74"/>
      <c r="ACN15" s="74"/>
      <c r="ACO15" s="74"/>
      <c r="ACP15" s="74"/>
      <c r="ACQ15" s="74"/>
      <c r="ACR15" s="74"/>
      <c r="ACS15" s="74"/>
      <c r="ACT15" s="74"/>
      <c r="ACU15" s="74"/>
      <c r="ACV15" s="74"/>
      <c r="ACW15" s="74"/>
      <c r="ACX15" s="74"/>
      <c r="ACY15" s="74"/>
      <c r="ACZ15" s="74"/>
      <c r="ADA15" s="74"/>
      <c r="ADB15" s="74"/>
      <c r="ADC15" s="74"/>
      <c r="ADD15" s="74"/>
      <c r="ADE15" s="74"/>
      <c r="ADF15" s="74"/>
      <c r="ADG15" s="74"/>
      <c r="ADH15" s="74"/>
      <c r="ADI15" s="74"/>
      <c r="ADJ15" s="74"/>
      <c r="ADK15" s="74"/>
      <c r="ADL15" s="74"/>
      <c r="ADM15" s="74"/>
      <c r="ADN15" s="74"/>
      <c r="ADO15" s="74"/>
      <c r="ADP15" s="74"/>
      <c r="ADQ15" s="74"/>
      <c r="ADR15" s="74"/>
      <c r="ADS15" s="74"/>
      <c r="ADT15" s="74"/>
      <c r="ADU15" s="74"/>
      <c r="ADV15" s="74"/>
      <c r="ADW15" s="74"/>
      <c r="ADX15" s="74"/>
      <c r="ADY15" s="74"/>
      <c r="ADZ15" s="74"/>
      <c r="AEA15" s="74"/>
      <c r="AEB15" s="74"/>
      <c r="AEC15" s="74"/>
      <c r="AED15" s="74"/>
      <c r="AEE15" s="74"/>
      <c r="AEF15" s="74"/>
      <c r="AEG15" s="74"/>
      <c r="AEH15" s="74"/>
      <c r="AEI15" s="74"/>
      <c r="AEJ15" s="74"/>
      <c r="AEK15" s="74"/>
      <c r="AEL15" s="74"/>
      <c r="AEM15" s="74"/>
      <c r="AEN15" s="74"/>
      <c r="AEO15" s="74"/>
      <c r="AEP15" s="74"/>
      <c r="AEQ15" s="74"/>
      <c r="AER15" s="74"/>
      <c r="AES15" s="74"/>
      <c r="AET15" s="74"/>
      <c r="AEU15" s="74"/>
      <c r="AEV15" s="74"/>
      <c r="AEW15" s="74"/>
      <c r="AEX15" s="74"/>
      <c r="AEY15" s="74"/>
      <c r="AEZ15" s="74"/>
      <c r="AFA15" s="74"/>
      <c r="AFB15" s="74"/>
      <c r="AFC15" s="74"/>
      <c r="AFD15" s="74"/>
      <c r="AFE15" s="74"/>
      <c r="AFF15" s="74"/>
      <c r="AFG15" s="74"/>
      <c r="AFH15" s="74"/>
      <c r="AFI15" s="74"/>
      <c r="AFJ15" s="74"/>
      <c r="AFK15" s="74"/>
      <c r="AFL15" s="74"/>
      <c r="AFM15" s="74"/>
      <c r="AFN15" s="74"/>
      <c r="AFO15" s="74"/>
      <c r="AFP15" s="74"/>
      <c r="AFQ15" s="74"/>
      <c r="AFR15" s="74"/>
      <c r="AFS15" s="74"/>
      <c r="AFT15" s="74"/>
      <c r="AFU15" s="74"/>
      <c r="AFV15" s="74"/>
      <c r="AFW15" s="74"/>
      <c r="AFX15" s="74"/>
      <c r="AFY15" s="74"/>
      <c r="AFZ15" s="74"/>
      <c r="AGA15" s="74"/>
      <c r="AGB15" s="74"/>
      <c r="AGC15" s="74"/>
      <c r="AGD15" s="74"/>
      <c r="AGE15" s="74"/>
      <c r="AGF15" s="74"/>
      <c r="AGG15" s="74"/>
      <c r="AGH15" s="74"/>
      <c r="AGI15" s="74"/>
      <c r="AGJ15" s="74"/>
      <c r="AGK15" s="74"/>
      <c r="AGL15" s="74"/>
      <c r="AGM15" s="74"/>
      <c r="AGN15" s="74"/>
      <c r="AGO15" s="74"/>
      <c r="AGP15" s="74"/>
      <c r="AGQ15" s="74"/>
      <c r="AGR15" s="74"/>
      <c r="AGS15" s="74"/>
      <c r="AGT15" s="74"/>
      <c r="AGU15" s="74"/>
      <c r="AGV15" s="74"/>
      <c r="AGW15" s="74"/>
      <c r="AGX15" s="74"/>
      <c r="AGY15" s="74"/>
      <c r="AGZ15" s="74"/>
      <c r="AHA15" s="74"/>
      <c r="AHB15" s="74"/>
      <c r="AHC15" s="74"/>
      <c r="AHD15" s="74"/>
      <c r="AHE15" s="74"/>
      <c r="AHF15" s="74"/>
      <c r="AHG15" s="74"/>
      <c r="AHH15" s="74"/>
      <c r="AHI15" s="74"/>
      <c r="AHJ15" s="74"/>
      <c r="AHK15" s="74"/>
      <c r="AHL15" s="74"/>
      <c r="AHM15" s="74"/>
      <c r="AHN15" s="74"/>
      <c r="AHO15" s="74"/>
      <c r="AHP15" s="74"/>
      <c r="AHQ15" s="74"/>
      <c r="AHR15" s="74"/>
      <c r="AHS15" s="74"/>
      <c r="AHT15" s="74"/>
      <c r="AHU15" s="74"/>
      <c r="AHV15" s="74"/>
      <c r="AHW15" s="74"/>
      <c r="AHX15" s="74"/>
      <c r="AHY15" s="74"/>
      <c r="AHZ15" s="74"/>
      <c r="AIA15" s="74"/>
      <c r="AIB15" s="74"/>
      <c r="AIC15" s="74"/>
      <c r="AID15" s="74"/>
      <c r="AIE15" s="74"/>
      <c r="AIF15" s="74"/>
      <c r="AIG15" s="74"/>
      <c r="AIH15" s="74"/>
      <c r="AII15" s="74"/>
      <c r="AIJ15" s="74"/>
      <c r="AIK15" s="74"/>
      <c r="AIL15" s="74"/>
      <c r="AIM15" s="74"/>
      <c r="AIN15" s="74"/>
      <c r="AIO15" s="74"/>
      <c r="AIP15" s="74"/>
      <c r="AIQ15" s="74"/>
      <c r="AIR15" s="74"/>
      <c r="AIS15" s="74"/>
      <c r="AIT15" s="74"/>
      <c r="AIU15" s="74"/>
      <c r="AIV15" s="74"/>
      <c r="AIW15" s="74"/>
      <c r="AIX15" s="74"/>
      <c r="AIY15" s="74"/>
      <c r="AIZ15" s="74"/>
      <c r="AJA15" s="74"/>
      <c r="AJB15" s="74"/>
      <c r="AJC15" s="74"/>
      <c r="AJD15" s="74"/>
      <c r="AJE15" s="74"/>
      <c r="AJF15" s="74"/>
      <c r="AJG15" s="74"/>
      <c r="AJH15" s="74"/>
      <c r="AJI15" s="74"/>
      <c r="AJJ15" s="74"/>
      <c r="AJK15" s="74"/>
      <c r="AJL15" s="74"/>
      <c r="AJM15" s="74"/>
      <c r="AJN15" s="74"/>
      <c r="AJO15" s="74"/>
      <c r="AJP15" s="74"/>
      <c r="AJQ15" s="74"/>
      <c r="AJR15" s="74"/>
      <c r="AJS15" s="74"/>
      <c r="AJT15" s="74"/>
      <c r="AJU15" s="74"/>
      <c r="AJV15" s="74"/>
      <c r="AJW15" s="74"/>
      <c r="AJX15" s="74"/>
      <c r="AJY15" s="74"/>
      <c r="AJZ15" s="74"/>
      <c r="AKA15" s="74"/>
      <c r="AKB15" s="74"/>
      <c r="AKC15" s="74"/>
      <c r="AKD15" s="74"/>
      <c r="AKE15" s="74"/>
      <c r="AKF15" s="74"/>
      <c r="AKG15" s="74"/>
      <c r="AKH15" s="74"/>
      <c r="AKI15" s="74"/>
      <c r="AKJ15" s="74"/>
      <c r="AKK15" s="74"/>
      <c r="AKL15" s="74"/>
      <c r="AKM15" s="74"/>
      <c r="AKN15" s="74"/>
      <c r="AKO15" s="74"/>
      <c r="AKP15" s="74"/>
      <c r="AKQ15" s="74"/>
      <c r="AKR15" s="74"/>
      <c r="AKS15" s="74"/>
      <c r="AKT15" s="74"/>
      <c r="AKU15" s="74"/>
      <c r="AKV15" s="74"/>
      <c r="AKW15" s="74"/>
      <c r="AKX15" s="74"/>
      <c r="AKY15" s="74"/>
      <c r="AKZ15" s="74"/>
      <c r="ALA15" s="74"/>
      <c r="ALB15" s="74"/>
      <c r="ALC15" s="74"/>
      <c r="ALD15" s="74"/>
      <c r="ALE15" s="74"/>
      <c r="ALF15" s="74"/>
      <c r="ALG15" s="74"/>
      <c r="ALH15" s="74"/>
      <c r="ALI15" s="74"/>
      <c r="ALJ15" s="74"/>
      <c r="ALK15" s="74"/>
      <c r="ALL15" s="74"/>
      <c r="ALM15" s="74"/>
      <c r="ALN15" s="74"/>
      <c r="ALO15" s="74"/>
      <c r="ALP15" s="74"/>
      <c r="ALQ15" s="74"/>
      <c r="ALR15" s="74"/>
      <c r="ALS15" s="74"/>
      <c r="ALT15" s="74"/>
      <c r="ALU15" s="74"/>
      <c r="ALV15" s="74"/>
      <c r="ALW15" s="74"/>
      <c r="ALX15" s="74"/>
      <c r="ALY15" s="74"/>
      <c r="ALZ15" s="74"/>
      <c r="AMA15" s="74"/>
      <c r="AMB15" s="74"/>
      <c r="AMC15" s="74"/>
      <c r="AMD15" s="74"/>
      <c r="AME15" s="74"/>
      <c r="AMF15" s="74"/>
      <c r="AMG15" s="74"/>
      <c r="AMH15" s="74"/>
      <c r="AMI15" s="74"/>
    </row>
    <row r="16" spans="1:1023" s="59" customFormat="1" ht="15.75">
      <c r="A16" s="67" t="s">
        <v>55</v>
      </c>
      <c r="B16" s="68" t="s">
        <v>16</v>
      </c>
      <c r="C16" s="69">
        <v>30</v>
      </c>
      <c r="D16" s="69">
        <v>2.36</v>
      </c>
      <c r="E16" s="69">
        <v>0.3</v>
      </c>
      <c r="F16" s="69">
        <v>14.49</v>
      </c>
      <c r="G16" s="69">
        <v>70.14</v>
      </c>
      <c r="H16" s="69">
        <v>0.03</v>
      </c>
      <c r="I16" s="69">
        <v>0</v>
      </c>
      <c r="J16" s="69">
        <v>0</v>
      </c>
      <c r="K16" s="69">
        <v>6.9</v>
      </c>
      <c r="L16" s="69">
        <v>26.1</v>
      </c>
      <c r="M16" s="69">
        <v>9.9</v>
      </c>
      <c r="N16" s="69">
        <v>0.33</v>
      </c>
    </row>
    <row r="17" spans="1:14" s="59" customFormat="1" ht="15.75">
      <c r="A17" s="60" t="s">
        <v>55</v>
      </c>
      <c r="B17" s="61" t="s">
        <v>19</v>
      </c>
      <c r="C17" s="65">
        <v>30</v>
      </c>
      <c r="D17" s="69">
        <v>1.4</v>
      </c>
      <c r="E17" s="69">
        <v>0.3</v>
      </c>
      <c r="F17" s="69">
        <v>13.38</v>
      </c>
      <c r="G17" s="69">
        <v>66</v>
      </c>
      <c r="H17" s="69">
        <v>0.02</v>
      </c>
      <c r="I17" s="69">
        <v>0</v>
      </c>
      <c r="J17" s="69">
        <v>0</v>
      </c>
      <c r="K17" s="69">
        <v>6.3</v>
      </c>
      <c r="L17" s="69">
        <v>26.1</v>
      </c>
      <c r="M17" s="69">
        <v>27.38</v>
      </c>
      <c r="N17" s="69">
        <v>0.62</v>
      </c>
    </row>
    <row r="18" spans="1:14" ht="15.75">
      <c r="A18" s="15"/>
      <c r="B18" s="6" t="s">
        <v>17</v>
      </c>
      <c r="C18" s="22"/>
      <c r="D18" s="5">
        <f t="shared" ref="D18:N18" si="0">SUM(D10:D17)</f>
        <v>24.979999999999993</v>
      </c>
      <c r="E18" s="5">
        <f t="shared" si="0"/>
        <v>22.950000000000003</v>
      </c>
      <c r="F18" s="5">
        <f t="shared" si="0"/>
        <v>99.249999999999986</v>
      </c>
      <c r="G18" s="5">
        <f t="shared" si="0"/>
        <v>748.75</v>
      </c>
      <c r="H18" s="5">
        <f t="shared" si="0"/>
        <v>0.68</v>
      </c>
      <c r="I18" s="5">
        <f t="shared" si="0"/>
        <v>103.09</v>
      </c>
      <c r="J18" s="5">
        <f t="shared" si="0"/>
        <v>69.759999999999991</v>
      </c>
      <c r="K18" s="5">
        <f t="shared" si="0"/>
        <v>154.08000000000001</v>
      </c>
      <c r="L18" s="5">
        <f t="shared" si="0"/>
        <v>344.69</v>
      </c>
      <c r="M18" s="5">
        <f t="shared" si="0"/>
        <v>194.22</v>
      </c>
      <c r="N18" s="5">
        <f t="shared" si="0"/>
        <v>3.89</v>
      </c>
    </row>
    <row r="19" spans="1:14">
      <c r="B19" s="19"/>
    </row>
    <row r="20" spans="1:14">
      <c r="A20" s="16"/>
      <c r="B20" s="24" t="s">
        <v>43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s="59" customFormat="1" ht="15.75">
      <c r="A21" s="60">
        <v>54</v>
      </c>
      <c r="B21" s="61" t="s">
        <v>71</v>
      </c>
      <c r="C21" s="62">
        <v>100</v>
      </c>
      <c r="D21" s="63">
        <v>1.31</v>
      </c>
      <c r="E21" s="63">
        <v>5.16</v>
      </c>
      <c r="F21" s="63">
        <v>12.11</v>
      </c>
      <c r="G21" s="63">
        <v>100.11</v>
      </c>
      <c r="H21" s="63">
        <v>0.02</v>
      </c>
      <c r="I21" s="64">
        <v>8.56</v>
      </c>
      <c r="J21" s="64">
        <v>0</v>
      </c>
      <c r="K21" s="63">
        <v>34.4</v>
      </c>
      <c r="L21" s="63">
        <v>37.130000000000003</v>
      </c>
      <c r="M21" s="63">
        <v>19.7</v>
      </c>
      <c r="N21" s="63">
        <v>1.72</v>
      </c>
    </row>
    <row r="22" spans="1:14" s="59" customFormat="1" ht="15.75">
      <c r="A22" s="55">
        <v>96</v>
      </c>
      <c r="B22" s="56" t="s">
        <v>61</v>
      </c>
      <c r="C22" s="57" t="s">
        <v>23</v>
      </c>
      <c r="D22" s="58">
        <v>2.2000000000000002</v>
      </c>
      <c r="E22" s="58">
        <v>5.2</v>
      </c>
      <c r="F22" s="58">
        <v>15.58</v>
      </c>
      <c r="G22" s="58">
        <v>117.9</v>
      </c>
      <c r="H22" s="58">
        <v>0.15</v>
      </c>
      <c r="I22" s="58">
        <v>14.3</v>
      </c>
      <c r="J22" s="58">
        <v>0</v>
      </c>
      <c r="K22" s="58">
        <v>16.55</v>
      </c>
      <c r="L22" s="58">
        <v>34.950000000000003</v>
      </c>
      <c r="M22" s="58">
        <v>28</v>
      </c>
      <c r="N22" s="58">
        <v>1.03</v>
      </c>
    </row>
    <row r="23" spans="1:14" s="59" customFormat="1" ht="15.75">
      <c r="A23" s="55">
        <v>284</v>
      </c>
      <c r="B23" s="56" t="s">
        <v>60</v>
      </c>
      <c r="C23" s="57">
        <v>170</v>
      </c>
      <c r="D23" s="58">
        <v>16.77</v>
      </c>
      <c r="E23" s="58">
        <v>18.809999999999999</v>
      </c>
      <c r="F23" s="58">
        <v>20.84</v>
      </c>
      <c r="G23" s="58">
        <v>315</v>
      </c>
      <c r="H23" s="58">
        <v>0.26</v>
      </c>
      <c r="I23" s="58">
        <v>5.18</v>
      </c>
      <c r="J23" s="58">
        <v>10.14</v>
      </c>
      <c r="K23" s="58">
        <v>50.02</v>
      </c>
      <c r="L23" s="58">
        <v>290.60000000000002</v>
      </c>
      <c r="M23" s="58">
        <v>109.09</v>
      </c>
      <c r="N23" s="58">
        <v>3.93</v>
      </c>
    </row>
    <row r="24" spans="1:14" s="59" customFormat="1" ht="15.75">
      <c r="A24" s="60" t="s">
        <v>55</v>
      </c>
      <c r="B24" s="61" t="s">
        <v>22</v>
      </c>
      <c r="C24" s="65">
        <v>200</v>
      </c>
      <c r="D24" s="66">
        <v>1</v>
      </c>
      <c r="E24" s="66">
        <v>0.2</v>
      </c>
      <c r="F24" s="66">
        <v>20</v>
      </c>
      <c r="G24" s="66">
        <v>86.6</v>
      </c>
      <c r="H24" s="66">
        <v>0.02</v>
      </c>
      <c r="I24" s="66">
        <v>4</v>
      </c>
      <c r="J24" s="66">
        <v>0</v>
      </c>
      <c r="K24" s="66">
        <v>14</v>
      </c>
      <c r="L24" s="66">
        <v>14</v>
      </c>
      <c r="M24" s="66">
        <v>8</v>
      </c>
      <c r="N24" s="66">
        <v>2.8</v>
      </c>
    </row>
    <row r="25" spans="1:14" s="59" customFormat="1" ht="15.75">
      <c r="A25" s="67" t="s">
        <v>55</v>
      </c>
      <c r="B25" s="68" t="s">
        <v>16</v>
      </c>
      <c r="C25" s="69">
        <v>30</v>
      </c>
      <c r="D25" s="69">
        <v>2.36</v>
      </c>
      <c r="E25" s="69">
        <v>0.3</v>
      </c>
      <c r="F25" s="69">
        <v>14.49</v>
      </c>
      <c r="G25" s="69">
        <v>70.14</v>
      </c>
      <c r="H25" s="69">
        <v>0.03</v>
      </c>
      <c r="I25" s="69">
        <v>0</v>
      </c>
      <c r="J25" s="69">
        <v>0</v>
      </c>
      <c r="K25" s="69">
        <v>6.9</v>
      </c>
      <c r="L25" s="69">
        <v>26.1</v>
      </c>
      <c r="M25" s="69">
        <v>9.9</v>
      </c>
      <c r="N25" s="69">
        <v>0.33</v>
      </c>
    </row>
    <row r="26" spans="1:14" s="59" customFormat="1" ht="15.75">
      <c r="A26" s="60" t="s">
        <v>55</v>
      </c>
      <c r="B26" s="61" t="s">
        <v>19</v>
      </c>
      <c r="C26" s="65">
        <v>30</v>
      </c>
      <c r="D26" s="70">
        <v>1.4</v>
      </c>
      <c r="E26" s="70">
        <v>0.3</v>
      </c>
      <c r="F26" s="70">
        <v>13.38</v>
      </c>
      <c r="G26" s="70">
        <v>66</v>
      </c>
      <c r="H26" s="70">
        <v>0.02</v>
      </c>
      <c r="I26" s="70">
        <v>0</v>
      </c>
      <c r="J26" s="70">
        <v>0</v>
      </c>
      <c r="K26" s="70">
        <v>6.3</v>
      </c>
      <c r="L26" s="70">
        <v>26.1</v>
      </c>
      <c r="M26" s="70">
        <v>27.38</v>
      </c>
      <c r="N26" s="70">
        <v>0.62</v>
      </c>
    </row>
    <row r="27" spans="1:14" ht="15.75">
      <c r="A27" s="16"/>
      <c r="B27" s="21" t="s">
        <v>17</v>
      </c>
      <c r="C27" s="22"/>
      <c r="D27" s="5">
        <f>SUM(D21:D26)</f>
        <v>25.04</v>
      </c>
      <c r="E27" s="5">
        <f>SUM(E21:E26)</f>
        <v>29.97</v>
      </c>
      <c r="F27" s="5">
        <f>SUM(F21:F26)</f>
        <v>96.399999999999991</v>
      </c>
      <c r="G27" s="5">
        <f>SUM(G21:G26)</f>
        <v>755.75</v>
      </c>
      <c r="H27" s="5">
        <f>SUM(H21:H26)</f>
        <v>0.5</v>
      </c>
      <c r="I27" s="5">
        <v>28.64</v>
      </c>
      <c r="J27" s="5">
        <f>SUM(J21:J26)</f>
        <v>10.14</v>
      </c>
      <c r="K27" s="5">
        <f>SUM(K21:K26)</f>
        <v>128.17000000000002</v>
      </c>
      <c r="L27" s="5">
        <f>SUM(L21:L26)</f>
        <v>428.88000000000011</v>
      </c>
      <c r="M27" s="5">
        <f>SUM(M21:M26)</f>
        <v>202.07000000000002</v>
      </c>
      <c r="N27" s="5">
        <f>SUM(N21:N26)</f>
        <v>10.43</v>
      </c>
    </row>
    <row r="29" spans="1:14">
      <c r="A29" s="15"/>
      <c r="B29" s="11" t="s">
        <v>44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s="39" customFormat="1" ht="15.75">
      <c r="A30" s="43">
        <v>70</v>
      </c>
      <c r="B30" s="44" t="s">
        <v>31</v>
      </c>
      <c r="C30" s="47">
        <v>60</v>
      </c>
      <c r="D30" s="47">
        <v>0.74</v>
      </c>
      <c r="E30" s="47">
        <v>0.06</v>
      </c>
      <c r="F30" s="47">
        <v>0</v>
      </c>
      <c r="G30" s="47">
        <v>12</v>
      </c>
      <c r="H30" s="47">
        <v>0</v>
      </c>
      <c r="I30" s="47">
        <v>5.8</v>
      </c>
      <c r="J30" s="47">
        <v>0</v>
      </c>
      <c r="K30" s="47">
        <v>6</v>
      </c>
      <c r="L30" s="47">
        <v>18</v>
      </c>
      <c r="M30" s="47">
        <v>8.1</v>
      </c>
      <c r="N30" s="47">
        <v>0.46</v>
      </c>
    </row>
    <row r="31" spans="1:14" s="39" customFormat="1" ht="15.75">
      <c r="A31" s="43">
        <v>115</v>
      </c>
      <c r="B31" s="44" t="s">
        <v>28</v>
      </c>
      <c r="C31" s="47" t="s">
        <v>23</v>
      </c>
      <c r="D31" s="48">
        <v>0.56000000000000005</v>
      </c>
      <c r="E31" s="48">
        <v>4.8899999999999997</v>
      </c>
      <c r="F31" s="48">
        <v>0.56999999999999995</v>
      </c>
      <c r="G31" s="48">
        <v>51.5</v>
      </c>
      <c r="H31" s="48">
        <v>0.01</v>
      </c>
      <c r="I31" s="48">
        <v>0.85</v>
      </c>
      <c r="J31" s="48">
        <v>0</v>
      </c>
      <c r="K31" s="48">
        <v>22</v>
      </c>
      <c r="L31" s="48">
        <v>12.5</v>
      </c>
      <c r="M31" s="48">
        <v>5.3</v>
      </c>
      <c r="N31" s="48">
        <v>0.2</v>
      </c>
    </row>
    <row r="32" spans="1:14" s="39" customFormat="1" ht="15.75">
      <c r="A32" s="43">
        <v>309</v>
      </c>
      <c r="B32" s="44" t="s">
        <v>33</v>
      </c>
      <c r="C32" s="54" t="s">
        <v>35</v>
      </c>
      <c r="D32" s="51">
        <v>5.0999999999999996</v>
      </c>
      <c r="E32" s="51">
        <v>7.5</v>
      </c>
      <c r="F32" s="51">
        <v>28.5</v>
      </c>
      <c r="G32" s="51">
        <v>201.9</v>
      </c>
      <c r="H32" s="51">
        <v>0.06</v>
      </c>
      <c r="I32" s="51">
        <v>0</v>
      </c>
      <c r="J32" s="51">
        <v>0</v>
      </c>
      <c r="K32" s="51">
        <v>30</v>
      </c>
      <c r="L32" s="51">
        <v>239</v>
      </c>
      <c r="M32" s="51">
        <v>17</v>
      </c>
      <c r="N32" s="51">
        <v>5</v>
      </c>
    </row>
    <row r="33" spans="1:1023" s="59" customFormat="1" ht="15.75">
      <c r="A33" s="60">
        <v>255</v>
      </c>
      <c r="B33" s="61" t="s">
        <v>76</v>
      </c>
      <c r="C33" s="69">
        <v>100</v>
      </c>
      <c r="D33" s="75">
        <v>13.26</v>
      </c>
      <c r="E33" s="75">
        <v>11.23</v>
      </c>
      <c r="F33" s="75">
        <v>3.52</v>
      </c>
      <c r="G33" s="75">
        <v>185</v>
      </c>
      <c r="H33" s="75">
        <v>0.2</v>
      </c>
      <c r="I33" s="75">
        <v>8.4499999999999993</v>
      </c>
      <c r="J33" s="75">
        <v>1057.82</v>
      </c>
      <c r="K33" s="75">
        <v>33.24</v>
      </c>
      <c r="L33" s="75">
        <v>239.32</v>
      </c>
      <c r="M33" s="75">
        <v>17.47</v>
      </c>
      <c r="N33" s="75">
        <v>5</v>
      </c>
    </row>
    <row r="34" spans="1:1023" s="39" customFormat="1" ht="15.75">
      <c r="A34" s="43">
        <v>349</v>
      </c>
      <c r="B34" s="44" t="s">
        <v>18</v>
      </c>
      <c r="C34" s="47">
        <v>200</v>
      </c>
      <c r="D34" s="48">
        <v>1.1599999999999999</v>
      </c>
      <c r="E34" s="48">
        <v>0.3</v>
      </c>
      <c r="F34" s="48">
        <v>47.26</v>
      </c>
      <c r="G34" s="48">
        <v>196.38</v>
      </c>
      <c r="H34" s="48">
        <v>0.02</v>
      </c>
      <c r="I34" s="48">
        <v>0.8</v>
      </c>
      <c r="J34" s="48">
        <v>0</v>
      </c>
      <c r="K34" s="48">
        <v>5.84</v>
      </c>
      <c r="L34" s="48">
        <v>46</v>
      </c>
      <c r="M34" s="48">
        <v>33</v>
      </c>
      <c r="N34" s="48">
        <v>0.96</v>
      </c>
    </row>
    <row r="35" spans="1:1023" s="39" customFormat="1" ht="15.75">
      <c r="A35" s="36">
        <v>338</v>
      </c>
      <c r="B35" s="40" t="s">
        <v>66</v>
      </c>
      <c r="C35" s="36">
        <v>100</v>
      </c>
      <c r="D35" s="36">
        <v>0.39</v>
      </c>
      <c r="E35" s="36">
        <v>0.3</v>
      </c>
      <c r="F35" s="36">
        <v>10.3</v>
      </c>
      <c r="G35" s="36">
        <v>44</v>
      </c>
      <c r="H35" s="36">
        <v>0.3</v>
      </c>
      <c r="I35" s="36">
        <v>5.0999999999999996</v>
      </c>
      <c r="J35" s="36">
        <v>0</v>
      </c>
      <c r="K35" s="36">
        <v>19</v>
      </c>
      <c r="L35" s="36">
        <v>16.2</v>
      </c>
      <c r="M35" s="36">
        <v>12.1</v>
      </c>
      <c r="N35" s="36">
        <v>2.4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  <c r="OL35" s="38"/>
      <c r="OM35" s="38"/>
      <c r="ON35" s="38"/>
      <c r="OO35" s="38"/>
      <c r="OP35" s="38"/>
      <c r="OQ35" s="38"/>
      <c r="OR35" s="38"/>
      <c r="OS35" s="38"/>
      <c r="OT35" s="38"/>
      <c r="OU35" s="38"/>
      <c r="OV35" s="38"/>
      <c r="OW35" s="38"/>
      <c r="OX35" s="38"/>
      <c r="OY35" s="38"/>
      <c r="OZ35" s="38"/>
      <c r="PA35" s="38"/>
      <c r="PB35" s="38"/>
      <c r="PC35" s="38"/>
      <c r="PD35" s="38"/>
      <c r="PE35" s="38"/>
      <c r="PF35" s="38"/>
      <c r="PG35" s="38"/>
      <c r="PH35" s="38"/>
      <c r="PI35" s="38"/>
      <c r="PJ35" s="38"/>
      <c r="PK35" s="38"/>
      <c r="PL35" s="38"/>
      <c r="PM35" s="38"/>
      <c r="PN35" s="38"/>
      <c r="PO35" s="38"/>
      <c r="PP35" s="38"/>
      <c r="PQ35" s="38"/>
      <c r="PR35" s="38"/>
      <c r="PS35" s="38"/>
      <c r="PT35" s="38"/>
      <c r="PU35" s="38"/>
      <c r="PV35" s="38"/>
      <c r="PW35" s="38"/>
      <c r="PX35" s="38"/>
      <c r="PY35" s="38"/>
      <c r="PZ35" s="38"/>
      <c r="QA35" s="38"/>
      <c r="QB35" s="38"/>
      <c r="QC35" s="38"/>
      <c r="QD35" s="38"/>
      <c r="QE35" s="38"/>
      <c r="QF35" s="38"/>
      <c r="QG35" s="38"/>
      <c r="QH35" s="38"/>
      <c r="QI35" s="38"/>
      <c r="QJ35" s="38"/>
      <c r="QK35" s="38"/>
      <c r="QL35" s="38"/>
      <c r="QM35" s="38"/>
      <c r="QN35" s="38"/>
      <c r="QO35" s="38"/>
      <c r="QP35" s="38"/>
      <c r="QQ35" s="38"/>
      <c r="QR35" s="38"/>
      <c r="QS35" s="38"/>
      <c r="QT35" s="38"/>
      <c r="QU35" s="38"/>
      <c r="QV35" s="38"/>
      <c r="QW35" s="38"/>
      <c r="QX35" s="38"/>
      <c r="QY35" s="38"/>
      <c r="QZ35" s="38"/>
      <c r="RA35" s="38"/>
      <c r="RB35" s="38"/>
      <c r="RC35" s="38"/>
      <c r="RD35" s="38"/>
      <c r="RE35" s="38"/>
      <c r="RF35" s="38"/>
      <c r="RG35" s="38"/>
      <c r="RH35" s="38"/>
      <c r="RI35" s="38"/>
      <c r="RJ35" s="38"/>
      <c r="RK35" s="38"/>
      <c r="RL35" s="38"/>
      <c r="RM35" s="38"/>
      <c r="RN35" s="38"/>
      <c r="RO35" s="38"/>
      <c r="RP35" s="38"/>
      <c r="RQ35" s="38"/>
      <c r="RR35" s="38"/>
      <c r="RS35" s="38"/>
      <c r="RT35" s="38"/>
      <c r="RU35" s="38"/>
      <c r="RV35" s="38"/>
      <c r="RW35" s="38"/>
      <c r="RX35" s="38"/>
      <c r="RY35" s="38"/>
      <c r="RZ35" s="38"/>
      <c r="SA35" s="38"/>
      <c r="SB35" s="38"/>
      <c r="SC35" s="38"/>
      <c r="SD35" s="38"/>
      <c r="SE35" s="38"/>
      <c r="SF35" s="38"/>
      <c r="SG35" s="38"/>
      <c r="SH35" s="38"/>
      <c r="SI35" s="38"/>
      <c r="SJ35" s="38"/>
      <c r="SK35" s="38"/>
      <c r="SL35" s="38"/>
      <c r="SM35" s="38"/>
      <c r="SN35" s="38"/>
      <c r="SO35" s="38"/>
      <c r="SP35" s="38"/>
      <c r="SQ35" s="38"/>
      <c r="SR35" s="38"/>
      <c r="SS35" s="38"/>
      <c r="ST35" s="38"/>
      <c r="SU35" s="38"/>
      <c r="SV35" s="38"/>
      <c r="SW35" s="38"/>
      <c r="SX35" s="38"/>
      <c r="SY35" s="38"/>
      <c r="SZ35" s="38"/>
      <c r="TA35" s="38"/>
      <c r="TB35" s="38"/>
      <c r="TC35" s="38"/>
      <c r="TD35" s="38"/>
      <c r="TE35" s="38"/>
      <c r="TF35" s="38"/>
      <c r="TG35" s="38"/>
      <c r="TH35" s="38"/>
      <c r="TI35" s="38"/>
      <c r="TJ35" s="38"/>
      <c r="TK35" s="38"/>
      <c r="TL35" s="38"/>
      <c r="TM35" s="38"/>
      <c r="TN35" s="38"/>
      <c r="TO35" s="38"/>
      <c r="TP35" s="38"/>
      <c r="TQ35" s="38"/>
      <c r="TR35" s="38"/>
      <c r="TS35" s="38"/>
      <c r="TT35" s="38"/>
      <c r="TU35" s="38"/>
      <c r="TV35" s="38"/>
      <c r="TW35" s="38"/>
      <c r="TX35" s="38"/>
      <c r="TY35" s="38"/>
      <c r="TZ35" s="38"/>
      <c r="UA35" s="38"/>
      <c r="UB35" s="38"/>
      <c r="UC35" s="38"/>
      <c r="UD35" s="38"/>
      <c r="UE35" s="38"/>
      <c r="UF35" s="38"/>
      <c r="UG35" s="38"/>
      <c r="UH35" s="38"/>
      <c r="UI35" s="38"/>
      <c r="UJ35" s="38"/>
      <c r="UK35" s="38"/>
      <c r="UL35" s="38"/>
      <c r="UM35" s="38"/>
      <c r="UN35" s="38"/>
      <c r="UO35" s="38"/>
      <c r="UP35" s="38"/>
      <c r="UQ35" s="38"/>
      <c r="UR35" s="38"/>
      <c r="US35" s="38"/>
      <c r="UT35" s="38"/>
      <c r="UU35" s="38"/>
      <c r="UV35" s="38"/>
      <c r="UW35" s="38"/>
      <c r="UX35" s="38"/>
      <c r="UY35" s="38"/>
      <c r="UZ35" s="38"/>
      <c r="VA35" s="38"/>
      <c r="VB35" s="38"/>
      <c r="VC35" s="38"/>
      <c r="VD35" s="38"/>
      <c r="VE35" s="38"/>
      <c r="VF35" s="38"/>
      <c r="VG35" s="38"/>
      <c r="VH35" s="38"/>
      <c r="VI35" s="38"/>
      <c r="VJ35" s="38"/>
      <c r="VK35" s="38"/>
      <c r="VL35" s="38"/>
      <c r="VM35" s="38"/>
      <c r="VN35" s="38"/>
      <c r="VO35" s="38"/>
      <c r="VP35" s="38"/>
      <c r="VQ35" s="38"/>
      <c r="VR35" s="38"/>
      <c r="VS35" s="38"/>
      <c r="VT35" s="38"/>
      <c r="VU35" s="38"/>
      <c r="VV35" s="38"/>
      <c r="VW35" s="38"/>
      <c r="VX35" s="38"/>
      <c r="VY35" s="38"/>
      <c r="VZ35" s="38"/>
      <c r="WA35" s="38"/>
      <c r="WB35" s="38"/>
      <c r="WC35" s="38"/>
      <c r="WD35" s="38"/>
      <c r="WE35" s="38"/>
      <c r="WF35" s="38"/>
      <c r="WG35" s="38"/>
      <c r="WH35" s="38"/>
      <c r="WI35" s="38"/>
      <c r="WJ35" s="38"/>
      <c r="WK35" s="38"/>
      <c r="WL35" s="38"/>
      <c r="WM35" s="38"/>
      <c r="WN35" s="38"/>
      <c r="WO35" s="38"/>
      <c r="WP35" s="38"/>
      <c r="WQ35" s="38"/>
      <c r="WR35" s="38"/>
      <c r="WS35" s="38"/>
      <c r="WT35" s="38"/>
      <c r="WU35" s="38"/>
      <c r="WV35" s="38"/>
      <c r="WW35" s="38"/>
      <c r="WX35" s="38"/>
      <c r="WY35" s="38"/>
      <c r="WZ35" s="38"/>
      <c r="XA35" s="38"/>
      <c r="XB35" s="38"/>
      <c r="XC35" s="38"/>
      <c r="XD35" s="38"/>
      <c r="XE35" s="38"/>
      <c r="XF35" s="38"/>
      <c r="XG35" s="38"/>
      <c r="XH35" s="38"/>
      <c r="XI35" s="38"/>
      <c r="XJ35" s="38"/>
      <c r="XK35" s="38"/>
      <c r="XL35" s="38"/>
      <c r="XM35" s="38"/>
      <c r="XN35" s="38"/>
      <c r="XO35" s="38"/>
      <c r="XP35" s="38"/>
      <c r="XQ35" s="38"/>
      <c r="XR35" s="38"/>
      <c r="XS35" s="38"/>
      <c r="XT35" s="38"/>
      <c r="XU35" s="38"/>
      <c r="XV35" s="38"/>
      <c r="XW35" s="38"/>
      <c r="XX35" s="38"/>
      <c r="XY35" s="38"/>
      <c r="XZ35" s="38"/>
      <c r="YA35" s="38"/>
      <c r="YB35" s="38"/>
      <c r="YC35" s="38"/>
      <c r="YD35" s="38"/>
      <c r="YE35" s="38"/>
      <c r="YF35" s="38"/>
      <c r="YG35" s="38"/>
      <c r="YH35" s="38"/>
      <c r="YI35" s="38"/>
      <c r="YJ35" s="38"/>
      <c r="YK35" s="38"/>
      <c r="YL35" s="38"/>
      <c r="YM35" s="38"/>
      <c r="YN35" s="38"/>
      <c r="YO35" s="38"/>
      <c r="YP35" s="38"/>
      <c r="YQ35" s="38"/>
      <c r="YR35" s="38"/>
      <c r="YS35" s="38"/>
      <c r="YT35" s="38"/>
      <c r="YU35" s="38"/>
      <c r="YV35" s="38"/>
      <c r="YW35" s="38"/>
      <c r="YX35" s="38"/>
      <c r="YY35" s="38"/>
      <c r="YZ35" s="38"/>
      <c r="ZA35" s="38"/>
      <c r="ZB35" s="38"/>
      <c r="ZC35" s="38"/>
      <c r="ZD35" s="38"/>
      <c r="ZE35" s="38"/>
      <c r="ZF35" s="38"/>
      <c r="ZG35" s="38"/>
      <c r="ZH35" s="38"/>
      <c r="ZI35" s="38"/>
      <c r="ZJ35" s="38"/>
      <c r="ZK35" s="38"/>
      <c r="ZL35" s="38"/>
      <c r="ZM35" s="38"/>
      <c r="ZN35" s="38"/>
      <c r="ZO35" s="38"/>
      <c r="ZP35" s="38"/>
      <c r="ZQ35" s="38"/>
      <c r="ZR35" s="38"/>
      <c r="ZS35" s="38"/>
      <c r="ZT35" s="38"/>
      <c r="ZU35" s="38"/>
      <c r="ZV35" s="38"/>
      <c r="ZW35" s="38"/>
      <c r="ZX35" s="38"/>
      <c r="ZY35" s="38"/>
      <c r="ZZ35" s="38"/>
      <c r="AAA35" s="38"/>
      <c r="AAB35" s="38"/>
      <c r="AAC35" s="38"/>
      <c r="AAD35" s="38"/>
      <c r="AAE35" s="38"/>
      <c r="AAF35" s="38"/>
      <c r="AAG35" s="38"/>
      <c r="AAH35" s="38"/>
      <c r="AAI35" s="38"/>
      <c r="AAJ35" s="38"/>
      <c r="AAK35" s="38"/>
      <c r="AAL35" s="38"/>
      <c r="AAM35" s="38"/>
      <c r="AAN35" s="38"/>
      <c r="AAO35" s="38"/>
      <c r="AAP35" s="38"/>
      <c r="AAQ35" s="38"/>
      <c r="AAR35" s="38"/>
      <c r="AAS35" s="38"/>
      <c r="AAT35" s="38"/>
      <c r="AAU35" s="38"/>
      <c r="AAV35" s="38"/>
      <c r="AAW35" s="38"/>
      <c r="AAX35" s="38"/>
      <c r="AAY35" s="38"/>
      <c r="AAZ35" s="38"/>
      <c r="ABA35" s="38"/>
      <c r="ABB35" s="38"/>
      <c r="ABC35" s="38"/>
      <c r="ABD35" s="38"/>
      <c r="ABE35" s="38"/>
      <c r="ABF35" s="38"/>
      <c r="ABG35" s="38"/>
      <c r="ABH35" s="38"/>
      <c r="ABI35" s="38"/>
      <c r="ABJ35" s="38"/>
      <c r="ABK35" s="38"/>
      <c r="ABL35" s="38"/>
      <c r="ABM35" s="38"/>
      <c r="ABN35" s="38"/>
      <c r="ABO35" s="38"/>
      <c r="ABP35" s="38"/>
      <c r="ABQ35" s="38"/>
      <c r="ABR35" s="38"/>
      <c r="ABS35" s="38"/>
      <c r="ABT35" s="38"/>
      <c r="ABU35" s="38"/>
      <c r="ABV35" s="38"/>
      <c r="ABW35" s="38"/>
      <c r="ABX35" s="38"/>
      <c r="ABY35" s="38"/>
      <c r="ABZ35" s="38"/>
      <c r="ACA35" s="38"/>
      <c r="ACB35" s="38"/>
      <c r="ACC35" s="38"/>
      <c r="ACD35" s="38"/>
      <c r="ACE35" s="38"/>
      <c r="ACF35" s="38"/>
      <c r="ACG35" s="38"/>
      <c r="ACH35" s="38"/>
      <c r="ACI35" s="38"/>
      <c r="ACJ35" s="38"/>
      <c r="ACK35" s="38"/>
      <c r="ACL35" s="38"/>
      <c r="ACM35" s="38"/>
      <c r="ACN35" s="38"/>
      <c r="ACO35" s="38"/>
      <c r="ACP35" s="38"/>
      <c r="ACQ35" s="38"/>
      <c r="ACR35" s="38"/>
      <c r="ACS35" s="38"/>
      <c r="ACT35" s="38"/>
      <c r="ACU35" s="38"/>
      <c r="ACV35" s="38"/>
      <c r="ACW35" s="38"/>
      <c r="ACX35" s="38"/>
      <c r="ACY35" s="38"/>
      <c r="ACZ35" s="38"/>
      <c r="ADA35" s="38"/>
      <c r="ADB35" s="38"/>
      <c r="ADC35" s="38"/>
      <c r="ADD35" s="38"/>
      <c r="ADE35" s="38"/>
      <c r="ADF35" s="38"/>
      <c r="ADG35" s="38"/>
      <c r="ADH35" s="38"/>
      <c r="ADI35" s="38"/>
      <c r="ADJ35" s="38"/>
      <c r="ADK35" s="38"/>
      <c r="ADL35" s="38"/>
      <c r="ADM35" s="38"/>
      <c r="ADN35" s="38"/>
      <c r="ADO35" s="38"/>
      <c r="ADP35" s="38"/>
      <c r="ADQ35" s="38"/>
      <c r="ADR35" s="38"/>
      <c r="ADS35" s="38"/>
      <c r="ADT35" s="38"/>
      <c r="ADU35" s="38"/>
      <c r="ADV35" s="38"/>
      <c r="ADW35" s="38"/>
      <c r="ADX35" s="38"/>
      <c r="ADY35" s="38"/>
      <c r="ADZ35" s="38"/>
      <c r="AEA35" s="38"/>
      <c r="AEB35" s="38"/>
      <c r="AEC35" s="38"/>
      <c r="AED35" s="38"/>
      <c r="AEE35" s="38"/>
      <c r="AEF35" s="38"/>
      <c r="AEG35" s="38"/>
      <c r="AEH35" s="38"/>
      <c r="AEI35" s="38"/>
      <c r="AEJ35" s="38"/>
      <c r="AEK35" s="38"/>
      <c r="AEL35" s="38"/>
      <c r="AEM35" s="38"/>
      <c r="AEN35" s="38"/>
      <c r="AEO35" s="38"/>
      <c r="AEP35" s="38"/>
      <c r="AEQ35" s="38"/>
      <c r="AER35" s="38"/>
      <c r="AES35" s="38"/>
      <c r="AET35" s="38"/>
      <c r="AEU35" s="38"/>
      <c r="AEV35" s="38"/>
      <c r="AEW35" s="38"/>
      <c r="AEX35" s="38"/>
      <c r="AEY35" s="38"/>
      <c r="AEZ35" s="38"/>
      <c r="AFA35" s="38"/>
      <c r="AFB35" s="38"/>
      <c r="AFC35" s="38"/>
      <c r="AFD35" s="38"/>
      <c r="AFE35" s="38"/>
      <c r="AFF35" s="38"/>
      <c r="AFG35" s="38"/>
      <c r="AFH35" s="38"/>
      <c r="AFI35" s="38"/>
      <c r="AFJ35" s="38"/>
      <c r="AFK35" s="38"/>
      <c r="AFL35" s="38"/>
      <c r="AFM35" s="38"/>
      <c r="AFN35" s="38"/>
      <c r="AFO35" s="38"/>
      <c r="AFP35" s="38"/>
      <c r="AFQ35" s="38"/>
      <c r="AFR35" s="38"/>
      <c r="AFS35" s="38"/>
      <c r="AFT35" s="38"/>
      <c r="AFU35" s="38"/>
      <c r="AFV35" s="38"/>
      <c r="AFW35" s="38"/>
      <c r="AFX35" s="38"/>
      <c r="AFY35" s="38"/>
      <c r="AFZ35" s="38"/>
      <c r="AGA35" s="38"/>
      <c r="AGB35" s="38"/>
      <c r="AGC35" s="38"/>
      <c r="AGD35" s="38"/>
      <c r="AGE35" s="38"/>
      <c r="AGF35" s="38"/>
      <c r="AGG35" s="38"/>
      <c r="AGH35" s="38"/>
      <c r="AGI35" s="38"/>
      <c r="AGJ35" s="38"/>
      <c r="AGK35" s="38"/>
      <c r="AGL35" s="38"/>
      <c r="AGM35" s="38"/>
      <c r="AGN35" s="38"/>
      <c r="AGO35" s="38"/>
      <c r="AGP35" s="38"/>
      <c r="AGQ35" s="38"/>
      <c r="AGR35" s="38"/>
      <c r="AGS35" s="38"/>
      <c r="AGT35" s="38"/>
      <c r="AGU35" s="38"/>
      <c r="AGV35" s="38"/>
      <c r="AGW35" s="38"/>
      <c r="AGX35" s="38"/>
      <c r="AGY35" s="38"/>
      <c r="AGZ35" s="38"/>
      <c r="AHA35" s="38"/>
      <c r="AHB35" s="38"/>
      <c r="AHC35" s="38"/>
      <c r="AHD35" s="38"/>
      <c r="AHE35" s="38"/>
      <c r="AHF35" s="38"/>
      <c r="AHG35" s="38"/>
      <c r="AHH35" s="38"/>
      <c r="AHI35" s="38"/>
      <c r="AHJ35" s="38"/>
      <c r="AHK35" s="38"/>
      <c r="AHL35" s="38"/>
      <c r="AHM35" s="38"/>
      <c r="AHN35" s="38"/>
      <c r="AHO35" s="38"/>
      <c r="AHP35" s="38"/>
      <c r="AHQ35" s="38"/>
      <c r="AHR35" s="38"/>
      <c r="AHS35" s="38"/>
      <c r="AHT35" s="38"/>
      <c r="AHU35" s="38"/>
      <c r="AHV35" s="38"/>
      <c r="AHW35" s="38"/>
      <c r="AHX35" s="38"/>
      <c r="AHY35" s="38"/>
      <c r="AHZ35" s="38"/>
      <c r="AIA35" s="38"/>
      <c r="AIB35" s="38"/>
      <c r="AIC35" s="38"/>
      <c r="AID35" s="38"/>
      <c r="AIE35" s="38"/>
      <c r="AIF35" s="38"/>
      <c r="AIG35" s="38"/>
      <c r="AIH35" s="38"/>
      <c r="AII35" s="38"/>
      <c r="AIJ35" s="38"/>
      <c r="AIK35" s="38"/>
      <c r="AIL35" s="38"/>
      <c r="AIM35" s="38"/>
      <c r="AIN35" s="38"/>
      <c r="AIO35" s="38"/>
      <c r="AIP35" s="38"/>
      <c r="AIQ35" s="38"/>
      <c r="AIR35" s="38"/>
      <c r="AIS35" s="38"/>
      <c r="AIT35" s="38"/>
      <c r="AIU35" s="38"/>
      <c r="AIV35" s="38"/>
      <c r="AIW35" s="38"/>
      <c r="AIX35" s="38"/>
      <c r="AIY35" s="38"/>
      <c r="AIZ35" s="38"/>
      <c r="AJA35" s="38"/>
      <c r="AJB35" s="38"/>
      <c r="AJC35" s="38"/>
      <c r="AJD35" s="38"/>
      <c r="AJE35" s="38"/>
      <c r="AJF35" s="38"/>
      <c r="AJG35" s="38"/>
      <c r="AJH35" s="38"/>
      <c r="AJI35" s="38"/>
      <c r="AJJ35" s="38"/>
      <c r="AJK35" s="38"/>
      <c r="AJL35" s="38"/>
      <c r="AJM35" s="38"/>
      <c r="AJN35" s="38"/>
      <c r="AJO35" s="38"/>
      <c r="AJP35" s="38"/>
      <c r="AJQ35" s="38"/>
      <c r="AJR35" s="38"/>
      <c r="AJS35" s="38"/>
      <c r="AJT35" s="38"/>
      <c r="AJU35" s="38"/>
      <c r="AJV35" s="38"/>
      <c r="AJW35" s="38"/>
      <c r="AJX35" s="38"/>
      <c r="AJY35" s="38"/>
      <c r="AJZ35" s="38"/>
      <c r="AKA35" s="38"/>
      <c r="AKB35" s="38"/>
      <c r="AKC35" s="38"/>
      <c r="AKD35" s="38"/>
      <c r="AKE35" s="38"/>
      <c r="AKF35" s="38"/>
      <c r="AKG35" s="38"/>
      <c r="AKH35" s="38"/>
      <c r="AKI35" s="38"/>
      <c r="AKJ35" s="38"/>
      <c r="AKK35" s="38"/>
      <c r="AKL35" s="38"/>
      <c r="AKM35" s="38"/>
      <c r="AKN35" s="38"/>
      <c r="AKO35" s="38"/>
      <c r="AKP35" s="38"/>
      <c r="AKQ35" s="38"/>
      <c r="AKR35" s="38"/>
      <c r="AKS35" s="38"/>
      <c r="AKT35" s="38"/>
      <c r="AKU35" s="38"/>
      <c r="AKV35" s="38"/>
      <c r="AKW35" s="38"/>
      <c r="AKX35" s="38"/>
      <c r="AKY35" s="38"/>
      <c r="AKZ35" s="38"/>
      <c r="ALA35" s="38"/>
      <c r="ALB35" s="38"/>
      <c r="ALC35" s="38"/>
      <c r="ALD35" s="38"/>
      <c r="ALE35" s="38"/>
      <c r="ALF35" s="38"/>
      <c r="ALG35" s="38"/>
      <c r="ALH35" s="38"/>
      <c r="ALI35" s="38"/>
      <c r="ALJ35" s="38"/>
      <c r="ALK35" s="38"/>
      <c r="ALL35" s="38"/>
      <c r="ALM35" s="38"/>
      <c r="ALN35" s="38"/>
      <c r="ALO35" s="38"/>
      <c r="ALP35" s="38"/>
      <c r="ALQ35" s="38"/>
      <c r="ALR35" s="38"/>
      <c r="ALS35" s="38"/>
      <c r="ALT35" s="38"/>
      <c r="ALU35" s="38"/>
      <c r="ALV35" s="38"/>
      <c r="ALW35" s="38"/>
      <c r="ALX35" s="38"/>
      <c r="ALY35" s="38"/>
      <c r="ALZ35" s="38"/>
      <c r="AMA35" s="38"/>
      <c r="AMB35" s="38"/>
      <c r="AMC35" s="38"/>
      <c r="AMD35" s="38"/>
      <c r="AME35" s="38"/>
      <c r="AMF35" s="38"/>
      <c r="AMG35" s="38"/>
      <c r="AMH35" s="38"/>
      <c r="AMI35" s="38"/>
    </row>
    <row r="36" spans="1:1023" s="30" customFormat="1" ht="15.75">
      <c r="A36" s="35" t="s">
        <v>55</v>
      </c>
      <c r="B36" s="28" t="s">
        <v>16</v>
      </c>
      <c r="C36" s="29">
        <v>30</v>
      </c>
      <c r="D36" s="29">
        <v>2.36</v>
      </c>
      <c r="E36" s="29">
        <v>0.3</v>
      </c>
      <c r="F36" s="29">
        <v>14.49</v>
      </c>
      <c r="G36" s="29">
        <v>70.14</v>
      </c>
      <c r="H36" s="29">
        <v>0.03</v>
      </c>
      <c r="I36" s="29">
        <v>0</v>
      </c>
      <c r="J36" s="29">
        <v>0</v>
      </c>
      <c r="K36" s="29">
        <v>6.9</v>
      </c>
      <c r="L36" s="29">
        <v>26.1</v>
      </c>
      <c r="M36" s="29">
        <v>9.9</v>
      </c>
      <c r="N36" s="29">
        <v>0.33</v>
      </c>
    </row>
    <row r="37" spans="1:1023" s="30" customFormat="1" ht="15.75">
      <c r="A37" s="27" t="s">
        <v>55</v>
      </c>
      <c r="B37" s="32" t="s">
        <v>19</v>
      </c>
      <c r="C37" s="29">
        <v>30</v>
      </c>
      <c r="D37" s="31">
        <v>1.4</v>
      </c>
      <c r="E37" s="31">
        <v>0.3</v>
      </c>
      <c r="F37" s="31">
        <v>13.38</v>
      </c>
      <c r="G37" s="31">
        <v>66</v>
      </c>
      <c r="H37" s="31">
        <v>0.02</v>
      </c>
      <c r="I37" s="31">
        <v>0</v>
      </c>
      <c r="J37" s="31">
        <v>0</v>
      </c>
      <c r="K37" s="31">
        <v>6.3</v>
      </c>
      <c r="L37" s="31">
        <v>26.1</v>
      </c>
      <c r="M37" s="31">
        <v>27.38</v>
      </c>
      <c r="N37" s="31">
        <v>0.62</v>
      </c>
    </row>
    <row r="38" spans="1:1023" ht="15.75">
      <c r="A38" s="15"/>
      <c r="B38" s="6" t="s">
        <v>17</v>
      </c>
      <c r="C38" s="4"/>
      <c r="D38" s="5">
        <f t="shared" ref="D38:N38" si="1">SUM(D30:D37)</f>
        <v>24.97</v>
      </c>
      <c r="E38" s="5">
        <f t="shared" si="1"/>
        <v>24.880000000000003</v>
      </c>
      <c r="F38" s="5">
        <f t="shared" si="1"/>
        <v>118.01999999999998</v>
      </c>
      <c r="G38" s="5">
        <f t="shared" si="1"/>
        <v>826.92</v>
      </c>
      <c r="H38" s="5">
        <f t="shared" si="1"/>
        <v>0.64000000000000012</v>
      </c>
      <c r="I38" s="5">
        <f t="shared" si="1"/>
        <v>21</v>
      </c>
      <c r="J38" s="5">
        <f t="shared" si="1"/>
        <v>1057.82</v>
      </c>
      <c r="K38" s="5">
        <f t="shared" si="1"/>
        <v>129.28000000000003</v>
      </c>
      <c r="L38" s="5">
        <f t="shared" si="1"/>
        <v>623.22</v>
      </c>
      <c r="M38" s="5">
        <f t="shared" si="1"/>
        <v>130.25</v>
      </c>
      <c r="N38" s="5">
        <f t="shared" si="1"/>
        <v>14.97</v>
      </c>
    </row>
    <row r="39" spans="1:1023" ht="15.75">
      <c r="B39" s="25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1" spans="1:1023">
      <c r="A41" s="15"/>
      <c r="B41" s="11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023" s="39" customFormat="1" ht="15.75">
      <c r="A42" s="43">
        <v>67</v>
      </c>
      <c r="B42" s="52" t="s">
        <v>36</v>
      </c>
      <c r="C42" s="47">
        <v>100</v>
      </c>
      <c r="D42" s="47">
        <v>1.62</v>
      </c>
      <c r="E42" s="47">
        <v>6.2</v>
      </c>
      <c r="F42" s="47">
        <v>8.9</v>
      </c>
      <c r="G42" s="47">
        <v>97.88</v>
      </c>
      <c r="H42" s="47">
        <v>0.1</v>
      </c>
      <c r="I42" s="47">
        <v>13</v>
      </c>
      <c r="J42" s="47">
        <v>0</v>
      </c>
      <c r="K42" s="47">
        <v>40.4</v>
      </c>
      <c r="L42" s="47">
        <v>48.8</v>
      </c>
      <c r="M42" s="47">
        <v>23.4</v>
      </c>
      <c r="N42" s="47">
        <v>1.02</v>
      </c>
    </row>
    <row r="43" spans="1:1023" s="39" customFormat="1" ht="15.75">
      <c r="A43" s="43">
        <v>111</v>
      </c>
      <c r="B43" s="44" t="s">
        <v>81</v>
      </c>
      <c r="C43" s="47">
        <v>250</v>
      </c>
      <c r="D43" s="48">
        <v>2.89</v>
      </c>
      <c r="E43" s="48">
        <v>2.83</v>
      </c>
      <c r="F43" s="48">
        <v>15.7</v>
      </c>
      <c r="G43" s="48">
        <v>100.13</v>
      </c>
      <c r="H43" s="48">
        <v>0.1</v>
      </c>
      <c r="I43" s="48">
        <v>0.5</v>
      </c>
      <c r="J43" s="48">
        <v>23.4</v>
      </c>
      <c r="K43" s="48">
        <v>197.3</v>
      </c>
      <c r="L43" s="48">
        <v>166.9</v>
      </c>
      <c r="M43" s="48">
        <v>24.9</v>
      </c>
      <c r="N43" s="48">
        <v>0.5</v>
      </c>
    </row>
    <row r="44" spans="1:1023" s="59" customFormat="1" ht="15.75">
      <c r="A44" s="60">
        <v>234</v>
      </c>
      <c r="B44" s="61" t="s">
        <v>26</v>
      </c>
      <c r="C44" s="69">
        <v>80</v>
      </c>
      <c r="D44" s="69">
        <v>10.7</v>
      </c>
      <c r="E44" s="69">
        <v>3.5</v>
      </c>
      <c r="F44" s="69">
        <v>7.5</v>
      </c>
      <c r="G44" s="69">
        <v>104.3</v>
      </c>
      <c r="H44" s="69">
        <v>7.0000000000000007E-2</v>
      </c>
      <c r="I44" s="69">
        <v>0.35</v>
      </c>
      <c r="J44" s="69">
        <v>9.6999999999999993</v>
      </c>
      <c r="K44" s="69">
        <v>43.1</v>
      </c>
      <c r="L44" s="69">
        <v>136.5</v>
      </c>
      <c r="M44" s="69">
        <v>20.9</v>
      </c>
      <c r="N44" s="69">
        <v>0.6</v>
      </c>
    </row>
    <row r="45" spans="1:1023" s="59" customFormat="1" ht="15.75">
      <c r="A45" s="60">
        <v>312</v>
      </c>
      <c r="B45" s="61" t="s">
        <v>32</v>
      </c>
      <c r="C45" s="69" t="s">
        <v>35</v>
      </c>
      <c r="D45" s="69">
        <v>3.08</v>
      </c>
      <c r="E45" s="69">
        <v>2.33</v>
      </c>
      <c r="F45" s="69">
        <v>19.13</v>
      </c>
      <c r="G45" s="69">
        <v>109.73</v>
      </c>
      <c r="H45" s="69">
        <v>1.1599999999999999</v>
      </c>
      <c r="I45" s="69">
        <v>3.75</v>
      </c>
      <c r="J45" s="69">
        <v>33.15</v>
      </c>
      <c r="K45" s="69">
        <v>38.25</v>
      </c>
      <c r="L45" s="69">
        <v>76.95</v>
      </c>
      <c r="M45" s="69">
        <v>26.7</v>
      </c>
      <c r="N45" s="69">
        <v>0.86</v>
      </c>
    </row>
    <row r="46" spans="1:1023" s="39" customFormat="1" ht="15.75">
      <c r="A46" s="43">
        <v>350</v>
      </c>
      <c r="B46" s="44" t="s">
        <v>27</v>
      </c>
      <c r="C46" s="45">
        <v>200</v>
      </c>
      <c r="D46" s="46">
        <v>0</v>
      </c>
      <c r="E46" s="46">
        <v>0</v>
      </c>
      <c r="F46" s="46">
        <v>29</v>
      </c>
      <c r="G46" s="46">
        <v>125</v>
      </c>
      <c r="H46" s="46">
        <v>0.02</v>
      </c>
      <c r="I46" s="46">
        <v>0.8</v>
      </c>
      <c r="J46" s="46">
        <v>0</v>
      </c>
      <c r="K46" s="46">
        <v>0.4</v>
      </c>
      <c r="L46" s="46">
        <v>0</v>
      </c>
      <c r="M46" s="46">
        <v>0</v>
      </c>
      <c r="N46" s="46">
        <v>0.68</v>
      </c>
    </row>
    <row r="47" spans="1:1023" s="39" customFormat="1" ht="15.75">
      <c r="A47" s="43" t="s">
        <v>55</v>
      </c>
      <c r="B47" s="44" t="s">
        <v>22</v>
      </c>
      <c r="C47" s="45">
        <v>200</v>
      </c>
      <c r="D47" s="46">
        <v>1</v>
      </c>
      <c r="E47" s="46">
        <v>0.2</v>
      </c>
      <c r="F47" s="46">
        <v>20</v>
      </c>
      <c r="G47" s="46">
        <v>86.6</v>
      </c>
      <c r="H47" s="46">
        <v>0.02</v>
      </c>
      <c r="I47" s="46">
        <v>4</v>
      </c>
      <c r="J47" s="46">
        <v>0</v>
      </c>
      <c r="K47" s="46">
        <v>14</v>
      </c>
      <c r="L47" s="46">
        <v>14</v>
      </c>
      <c r="M47" s="46">
        <v>8</v>
      </c>
      <c r="N47" s="46">
        <v>2.8</v>
      </c>
    </row>
    <row r="48" spans="1:1023" s="30" customFormat="1" ht="15.75">
      <c r="A48" s="35" t="s">
        <v>55</v>
      </c>
      <c r="B48" s="28" t="s">
        <v>16</v>
      </c>
      <c r="C48" s="29">
        <v>30</v>
      </c>
      <c r="D48" s="29">
        <v>2.36</v>
      </c>
      <c r="E48" s="29">
        <v>0.3</v>
      </c>
      <c r="F48" s="29">
        <v>14.49</v>
      </c>
      <c r="G48" s="29">
        <v>70.14</v>
      </c>
      <c r="H48" s="29">
        <v>0.03</v>
      </c>
      <c r="I48" s="29">
        <v>0</v>
      </c>
      <c r="J48" s="29">
        <v>0</v>
      </c>
      <c r="K48" s="29">
        <v>6.9</v>
      </c>
      <c r="L48" s="29">
        <v>26.1</v>
      </c>
      <c r="M48" s="29">
        <v>9.9</v>
      </c>
      <c r="N48" s="29">
        <v>0.33</v>
      </c>
    </row>
    <row r="49" spans="1:14" s="30" customFormat="1" ht="15.75">
      <c r="A49" s="27" t="s">
        <v>55</v>
      </c>
      <c r="B49" s="32" t="s">
        <v>19</v>
      </c>
      <c r="C49" s="33">
        <v>30</v>
      </c>
      <c r="D49" s="31">
        <v>1.4</v>
      </c>
      <c r="E49" s="31">
        <v>0.3</v>
      </c>
      <c r="F49" s="31">
        <v>13.38</v>
      </c>
      <c r="G49" s="31">
        <v>66</v>
      </c>
      <c r="H49" s="31">
        <v>0.02</v>
      </c>
      <c r="I49" s="31">
        <v>0</v>
      </c>
      <c r="J49" s="31">
        <v>0</v>
      </c>
      <c r="K49" s="31">
        <v>6.3</v>
      </c>
      <c r="L49" s="31">
        <v>26.1</v>
      </c>
      <c r="M49" s="31">
        <v>27.38</v>
      </c>
      <c r="N49" s="31">
        <v>0.62</v>
      </c>
    </row>
    <row r="50" spans="1:14" ht="15.75">
      <c r="A50" s="16" t="s">
        <v>55</v>
      </c>
      <c r="B50" s="18" t="s">
        <v>17</v>
      </c>
      <c r="C50" s="22"/>
      <c r="D50" s="5">
        <f t="shared" ref="D50:N50" si="2">SUM(D42:D49)</f>
        <v>23.049999999999997</v>
      </c>
      <c r="E50" s="5">
        <f t="shared" si="2"/>
        <v>15.660000000000002</v>
      </c>
      <c r="F50" s="5">
        <f t="shared" si="2"/>
        <v>128.1</v>
      </c>
      <c r="G50" s="5">
        <f t="shared" si="2"/>
        <v>759.78</v>
      </c>
      <c r="H50" s="5">
        <f t="shared" si="2"/>
        <v>1.52</v>
      </c>
      <c r="I50" s="5">
        <f t="shared" si="2"/>
        <v>22.400000000000002</v>
      </c>
      <c r="J50" s="5">
        <f t="shared" si="2"/>
        <v>66.25</v>
      </c>
      <c r="K50" s="5">
        <f t="shared" si="2"/>
        <v>346.65</v>
      </c>
      <c r="L50" s="5">
        <f t="shared" si="2"/>
        <v>495.35</v>
      </c>
      <c r="M50" s="5">
        <f t="shared" si="2"/>
        <v>141.18</v>
      </c>
      <c r="N50" s="5">
        <f t="shared" si="2"/>
        <v>7.41</v>
      </c>
    </row>
    <row r="52" spans="1:14">
      <c r="A52" s="16"/>
      <c r="B52" s="20" t="s">
        <v>46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s="39" customFormat="1" ht="15.75">
      <c r="A53" s="43">
        <v>40</v>
      </c>
      <c r="B53" s="44" t="s">
        <v>62</v>
      </c>
      <c r="C53" s="45">
        <v>100</v>
      </c>
      <c r="D53" s="47">
        <v>2.7</v>
      </c>
      <c r="E53" s="47">
        <v>7</v>
      </c>
      <c r="F53" s="47">
        <v>11</v>
      </c>
      <c r="G53" s="47">
        <v>112.7</v>
      </c>
      <c r="H53" s="47">
        <v>0.09</v>
      </c>
      <c r="I53" s="47">
        <v>8.3000000000000007</v>
      </c>
      <c r="J53" s="47">
        <v>19.8</v>
      </c>
      <c r="K53" s="47">
        <v>19.5</v>
      </c>
      <c r="L53" s="47">
        <v>65.2</v>
      </c>
      <c r="M53" s="47">
        <v>24.1</v>
      </c>
      <c r="N53" s="47">
        <v>0.9</v>
      </c>
    </row>
    <row r="54" spans="1:14" s="39" customFormat="1" ht="15.75">
      <c r="A54" s="43">
        <v>120</v>
      </c>
      <c r="B54" s="44" t="s">
        <v>24</v>
      </c>
      <c r="C54" s="45">
        <v>250</v>
      </c>
      <c r="D54" s="47">
        <v>5.12</v>
      </c>
      <c r="E54" s="47">
        <v>3.81</v>
      </c>
      <c r="F54" s="47">
        <v>16</v>
      </c>
      <c r="G54" s="47">
        <v>164.8</v>
      </c>
      <c r="H54" s="47">
        <v>0.14000000000000001</v>
      </c>
      <c r="I54" s="47">
        <v>19.440000000000001</v>
      </c>
      <c r="J54" s="47">
        <v>0.02</v>
      </c>
      <c r="K54" s="47">
        <v>22.87</v>
      </c>
      <c r="L54" s="47">
        <v>113.24</v>
      </c>
      <c r="M54" s="47">
        <v>32.4</v>
      </c>
      <c r="N54" s="47">
        <v>1.0900000000000001</v>
      </c>
    </row>
    <row r="55" spans="1:14" s="59" customFormat="1" ht="15.75">
      <c r="A55" s="60">
        <v>259</v>
      </c>
      <c r="B55" s="61" t="s">
        <v>77</v>
      </c>
      <c r="C55" s="65">
        <v>175</v>
      </c>
      <c r="D55" s="70">
        <v>16.2</v>
      </c>
      <c r="E55" s="70">
        <v>18.09</v>
      </c>
      <c r="F55" s="70">
        <v>16.579999999999998</v>
      </c>
      <c r="G55" s="70">
        <v>295</v>
      </c>
      <c r="H55" s="70">
        <v>0.12</v>
      </c>
      <c r="I55" s="70">
        <v>6.76</v>
      </c>
      <c r="J55" s="70">
        <v>0</v>
      </c>
      <c r="K55" s="70">
        <v>30.5</v>
      </c>
      <c r="L55" s="70">
        <v>205.75</v>
      </c>
      <c r="M55" s="70">
        <v>42.48</v>
      </c>
      <c r="N55" s="70">
        <v>3.86</v>
      </c>
    </row>
    <row r="56" spans="1:14" s="39" customFormat="1" ht="15.75">
      <c r="A56" s="43">
        <v>388</v>
      </c>
      <c r="B56" s="44" t="s">
        <v>69</v>
      </c>
      <c r="C56" s="47">
        <v>200</v>
      </c>
      <c r="D56" s="46">
        <v>0.4</v>
      </c>
      <c r="E56" s="46">
        <v>0.27</v>
      </c>
      <c r="F56" s="46">
        <v>17.2</v>
      </c>
      <c r="G56" s="46">
        <v>72.8</v>
      </c>
      <c r="H56" s="46">
        <v>0.01</v>
      </c>
      <c r="I56" s="46">
        <v>100</v>
      </c>
      <c r="J56" s="46">
        <v>0</v>
      </c>
      <c r="K56" s="46">
        <v>7.23</v>
      </c>
      <c r="L56" s="46">
        <v>2.13</v>
      </c>
      <c r="M56" s="46">
        <v>2.67</v>
      </c>
      <c r="N56" s="46">
        <v>0.53</v>
      </c>
    </row>
    <row r="57" spans="1:14" s="30" customFormat="1" ht="15.75">
      <c r="A57" s="35" t="s">
        <v>55</v>
      </c>
      <c r="B57" s="28" t="s">
        <v>16</v>
      </c>
      <c r="C57" s="29">
        <v>30</v>
      </c>
      <c r="D57" s="29">
        <v>2.36</v>
      </c>
      <c r="E57" s="29">
        <v>0.3</v>
      </c>
      <c r="F57" s="29">
        <v>14.49</v>
      </c>
      <c r="G57" s="29">
        <v>70.14</v>
      </c>
      <c r="H57" s="29">
        <v>0.03</v>
      </c>
      <c r="I57" s="29">
        <v>0</v>
      </c>
      <c r="J57" s="29">
        <v>0</v>
      </c>
      <c r="K57" s="29">
        <v>6.9</v>
      </c>
      <c r="L57" s="29">
        <v>26.1</v>
      </c>
      <c r="M57" s="29">
        <v>9.9</v>
      </c>
      <c r="N57" s="29">
        <v>0.33</v>
      </c>
    </row>
    <row r="58" spans="1:14" s="30" customFormat="1" ht="15.75">
      <c r="A58" s="27" t="s">
        <v>55</v>
      </c>
      <c r="B58" s="32" t="s">
        <v>19</v>
      </c>
      <c r="C58" s="29">
        <v>30</v>
      </c>
      <c r="D58" s="31">
        <v>1.4</v>
      </c>
      <c r="E58" s="31">
        <v>0.3</v>
      </c>
      <c r="F58" s="31">
        <v>13.38</v>
      </c>
      <c r="G58" s="31">
        <v>66</v>
      </c>
      <c r="H58" s="31">
        <v>0.02</v>
      </c>
      <c r="I58" s="31">
        <v>0</v>
      </c>
      <c r="J58" s="31">
        <v>0</v>
      </c>
      <c r="K58" s="31">
        <v>6.3</v>
      </c>
      <c r="L58" s="31">
        <v>26.1</v>
      </c>
      <c r="M58" s="31">
        <v>27.38</v>
      </c>
      <c r="N58" s="31">
        <v>0.62</v>
      </c>
    </row>
    <row r="59" spans="1:14" ht="15.75">
      <c r="A59" s="16"/>
      <c r="B59" s="21" t="s">
        <v>17</v>
      </c>
      <c r="C59" s="4"/>
      <c r="D59" s="5">
        <f t="shared" ref="D59:N59" si="3">SUM(D53:D58)</f>
        <v>28.179999999999996</v>
      </c>
      <c r="E59" s="5">
        <f t="shared" si="3"/>
        <v>29.77</v>
      </c>
      <c r="F59" s="5">
        <f t="shared" si="3"/>
        <v>88.649999999999991</v>
      </c>
      <c r="G59" s="5">
        <f t="shared" si="3"/>
        <v>781.43999999999994</v>
      </c>
      <c r="H59" s="5">
        <f t="shared" si="3"/>
        <v>0.41000000000000003</v>
      </c>
      <c r="I59" s="5">
        <f t="shared" si="3"/>
        <v>134.5</v>
      </c>
      <c r="J59" s="5">
        <f t="shared" si="3"/>
        <v>19.82</v>
      </c>
      <c r="K59" s="5">
        <f t="shared" si="3"/>
        <v>93.300000000000011</v>
      </c>
      <c r="L59" s="5">
        <f t="shared" si="3"/>
        <v>438.52000000000004</v>
      </c>
      <c r="M59" s="5">
        <f t="shared" si="3"/>
        <v>138.93</v>
      </c>
      <c r="N59" s="5">
        <f t="shared" si="3"/>
        <v>7.33</v>
      </c>
    </row>
    <row r="61" spans="1:14">
      <c r="A61" s="15"/>
      <c r="B61" s="26" t="s">
        <v>47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s="39" customFormat="1" ht="15.75">
      <c r="A62" s="43">
        <v>71</v>
      </c>
      <c r="B62" s="44" t="s">
        <v>38</v>
      </c>
      <c r="C62" s="46">
        <v>60</v>
      </c>
      <c r="D62" s="46">
        <v>0.48</v>
      </c>
      <c r="E62" s="46">
        <v>0.06</v>
      </c>
      <c r="F62" s="46">
        <v>1.5</v>
      </c>
      <c r="G62" s="46">
        <v>8.4600000000000009</v>
      </c>
      <c r="H62" s="46">
        <v>0.02</v>
      </c>
      <c r="I62" s="46">
        <v>6</v>
      </c>
      <c r="J62" s="46">
        <v>0</v>
      </c>
      <c r="K62" s="46">
        <v>13.8</v>
      </c>
      <c r="L62" s="46">
        <v>25.2</v>
      </c>
      <c r="M62" s="46">
        <v>8.4</v>
      </c>
      <c r="N62" s="46">
        <v>0.36</v>
      </c>
    </row>
    <row r="63" spans="1:14" s="39" customFormat="1" ht="15.75">
      <c r="A63" s="43">
        <v>95</v>
      </c>
      <c r="B63" s="44" t="s">
        <v>59</v>
      </c>
      <c r="C63" s="47" t="s">
        <v>23</v>
      </c>
      <c r="D63" s="47">
        <v>2.2000000000000002</v>
      </c>
      <c r="E63" s="47">
        <v>5.2</v>
      </c>
      <c r="F63" s="47">
        <v>15.68</v>
      </c>
      <c r="G63" s="47">
        <v>120.5</v>
      </c>
      <c r="H63" s="47">
        <v>0.15</v>
      </c>
      <c r="I63" s="47">
        <v>7.26</v>
      </c>
      <c r="J63" s="47">
        <v>0.03</v>
      </c>
      <c r="K63" s="47">
        <v>24.45</v>
      </c>
      <c r="L63" s="47">
        <v>69.849999999999994</v>
      </c>
      <c r="M63" s="47">
        <v>27.47</v>
      </c>
      <c r="N63" s="47">
        <v>0.92</v>
      </c>
    </row>
    <row r="64" spans="1:14" s="59" customFormat="1" ht="15.75">
      <c r="A64" s="60">
        <v>227</v>
      </c>
      <c r="B64" s="61" t="s">
        <v>78</v>
      </c>
      <c r="C64" s="69">
        <v>80</v>
      </c>
      <c r="D64" s="70">
        <v>8.94</v>
      </c>
      <c r="E64" s="70">
        <v>1.98</v>
      </c>
      <c r="F64" s="70">
        <v>2.09</v>
      </c>
      <c r="G64" s="70">
        <v>62</v>
      </c>
      <c r="H64" s="70">
        <v>0.05</v>
      </c>
      <c r="I64" s="70">
        <v>0.43</v>
      </c>
      <c r="J64" s="70">
        <v>0.5</v>
      </c>
      <c r="K64" s="70">
        <v>14.72</v>
      </c>
      <c r="L64" s="70">
        <v>103.16</v>
      </c>
      <c r="M64" s="70">
        <v>24.5</v>
      </c>
      <c r="N64" s="70">
        <v>0.5</v>
      </c>
    </row>
    <row r="65" spans="1:1023" s="39" customFormat="1" ht="15.75">
      <c r="A65" s="41">
        <v>304</v>
      </c>
      <c r="B65" s="42" t="s">
        <v>58</v>
      </c>
      <c r="C65" s="53">
        <v>150</v>
      </c>
      <c r="D65" s="37">
        <v>3.67</v>
      </c>
      <c r="E65" s="37">
        <v>5.4</v>
      </c>
      <c r="F65" s="37">
        <v>28</v>
      </c>
      <c r="G65" s="37">
        <v>210.11</v>
      </c>
      <c r="H65" s="37">
        <v>0.02</v>
      </c>
      <c r="I65" s="37">
        <v>0</v>
      </c>
      <c r="J65" s="37">
        <v>27</v>
      </c>
      <c r="K65" s="37">
        <v>2.61</v>
      </c>
      <c r="L65" s="37">
        <v>61.5</v>
      </c>
      <c r="M65" s="37">
        <v>19</v>
      </c>
      <c r="N65" s="37">
        <v>0.52</v>
      </c>
    </row>
    <row r="66" spans="1:1023" s="39" customFormat="1" ht="15.75">
      <c r="A66" s="43">
        <v>342</v>
      </c>
      <c r="B66" s="44" t="s">
        <v>25</v>
      </c>
      <c r="C66" s="45">
        <v>200</v>
      </c>
      <c r="D66" s="47">
        <v>0.16</v>
      </c>
      <c r="E66" s="47">
        <v>0.16</v>
      </c>
      <c r="F66" s="47">
        <v>23.88</v>
      </c>
      <c r="G66" s="47">
        <v>97.6</v>
      </c>
      <c r="H66" s="47">
        <v>0.01</v>
      </c>
      <c r="I66" s="47">
        <v>1.8</v>
      </c>
      <c r="J66" s="47">
        <v>0</v>
      </c>
      <c r="K66" s="47">
        <v>6.4</v>
      </c>
      <c r="L66" s="47">
        <v>4.4000000000000004</v>
      </c>
      <c r="M66" s="47">
        <v>3.6</v>
      </c>
      <c r="N66" s="47">
        <v>0.18</v>
      </c>
    </row>
    <row r="67" spans="1:1023" s="39" customFormat="1" ht="15.75">
      <c r="A67" s="41">
        <v>338</v>
      </c>
      <c r="B67" s="42" t="s">
        <v>67</v>
      </c>
      <c r="C67" s="36">
        <v>100</v>
      </c>
      <c r="D67" s="36">
        <v>1.5</v>
      </c>
      <c r="E67" s="36">
        <v>0.5</v>
      </c>
      <c r="F67" s="36">
        <v>21</v>
      </c>
      <c r="G67" s="36">
        <v>96</v>
      </c>
      <c r="H67" s="36">
        <v>0.04</v>
      </c>
      <c r="I67" s="36">
        <v>10</v>
      </c>
      <c r="J67" s="36">
        <v>0</v>
      </c>
      <c r="K67" s="36">
        <v>8</v>
      </c>
      <c r="L67" s="36">
        <v>28</v>
      </c>
      <c r="M67" s="36">
        <v>42</v>
      </c>
      <c r="N67" s="36">
        <v>0.6</v>
      </c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  <c r="JW67" s="38"/>
      <c r="JX67" s="38"/>
      <c r="JY67" s="38"/>
      <c r="JZ67" s="38"/>
      <c r="KA67" s="38"/>
      <c r="KB67" s="38"/>
      <c r="KC67" s="38"/>
      <c r="KD67" s="38"/>
      <c r="KE67" s="38"/>
      <c r="KF67" s="38"/>
      <c r="KG67" s="38"/>
      <c r="KH67" s="38"/>
      <c r="KI67" s="38"/>
      <c r="KJ67" s="38"/>
      <c r="KK67" s="38"/>
      <c r="KL67" s="38"/>
      <c r="KM67" s="38"/>
      <c r="KN67" s="38"/>
      <c r="KO67" s="38"/>
      <c r="KP67" s="38"/>
      <c r="KQ67" s="38"/>
      <c r="KR67" s="38"/>
      <c r="KS67" s="38"/>
      <c r="KT67" s="38"/>
      <c r="KU67" s="38"/>
      <c r="KV67" s="38"/>
      <c r="KW67" s="38"/>
      <c r="KX67" s="38"/>
      <c r="KY67" s="38"/>
      <c r="KZ67" s="38"/>
      <c r="LA67" s="38"/>
      <c r="LB67" s="38"/>
      <c r="LC67" s="38"/>
      <c r="LD67" s="38"/>
      <c r="LE67" s="38"/>
      <c r="LF67" s="38"/>
      <c r="LG67" s="38"/>
      <c r="LH67" s="38"/>
      <c r="LI67" s="38"/>
      <c r="LJ67" s="38"/>
      <c r="LK67" s="38"/>
      <c r="LL67" s="38"/>
      <c r="LM67" s="38"/>
      <c r="LN67" s="38"/>
      <c r="LO67" s="38"/>
      <c r="LP67" s="38"/>
      <c r="LQ67" s="38"/>
      <c r="LR67" s="38"/>
      <c r="LS67" s="38"/>
      <c r="LT67" s="38"/>
      <c r="LU67" s="38"/>
      <c r="LV67" s="38"/>
      <c r="LW67" s="38"/>
      <c r="LX67" s="38"/>
      <c r="LY67" s="38"/>
      <c r="LZ67" s="38"/>
      <c r="MA67" s="38"/>
      <c r="MB67" s="38"/>
      <c r="MC67" s="38"/>
      <c r="MD67" s="38"/>
      <c r="ME67" s="38"/>
      <c r="MF67" s="38"/>
      <c r="MG67" s="38"/>
      <c r="MH67" s="38"/>
      <c r="MI67" s="38"/>
      <c r="MJ67" s="38"/>
      <c r="MK67" s="38"/>
      <c r="ML67" s="38"/>
      <c r="MM67" s="38"/>
      <c r="MN67" s="38"/>
      <c r="MO67" s="38"/>
      <c r="MP67" s="38"/>
      <c r="MQ67" s="38"/>
      <c r="MR67" s="38"/>
      <c r="MS67" s="38"/>
      <c r="MT67" s="38"/>
      <c r="MU67" s="38"/>
      <c r="MV67" s="38"/>
      <c r="MW67" s="38"/>
      <c r="MX67" s="38"/>
      <c r="MY67" s="38"/>
      <c r="MZ67" s="38"/>
      <c r="NA67" s="38"/>
      <c r="NB67" s="38"/>
      <c r="NC67" s="38"/>
      <c r="ND67" s="38"/>
      <c r="NE67" s="38"/>
      <c r="NF67" s="38"/>
      <c r="NG67" s="38"/>
      <c r="NH67" s="38"/>
      <c r="NI67" s="38"/>
      <c r="NJ67" s="38"/>
      <c r="NK67" s="38"/>
      <c r="NL67" s="38"/>
      <c r="NM67" s="38"/>
      <c r="NN67" s="38"/>
      <c r="NO67" s="38"/>
      <c r="NP67" s="38"/>
      <c r="NQ67" s="38"/>
      <c r="NR67" s="38"/>
      <c r="NS67" s="38"/>
      <c r="NT67" s="38"/>
      <c r="NU67" s="38"/>
      <c r="NV67" s="38"/>
      <c r="NW67" s="38"/>
      <c r="NX67" s="38"/>
      <c r="NY67" s="38"/>
      <c r="NZ67" s="38"/>
      <c r="OA67" s="38"/>
      <c r="OB67" s="38"/>
      <c r="OC67" s="38"/>
      <c r="OD67" s="38"/>
      <c r="OE67" s="38"/>
      <c r="OF67" s="38"/>
      <c r="OG67" s="38"/>
      <c r="OH67" s="38"/>
      <c r="OI67" s="38"/>
      <c r="OJ67" s="38"/>
      <c r="OK67" s="38"/>
      <c r="OL67" s="38"/>
      <c r="OM67" s="38"/>
      <c r="ON67" s="38"/>
      <c r="OO67" s="38"/>
      <c r="OP67" s="38"/>
      <c r="OQ67" s="38"/>
      <c r="OR67" s="38"/>
      <c r="OS67" s="38"/>
      <c r="OT67" s="38"/>
      <c r="OU67" s="38"/>
      <c r="OV67" s="38"/>
      <c r="OW67" s="38"/>
      <c r="OX67" s="38"/>
      <c r="OY67" s="38"/>
      <c r="OZ67" s="38"/>
      <c r="PA67" s="38"/>
      <c r="PB67" s="38"/>
      <c r="PC67" s="38"/>
      <c r="PD67" s="38"/>
      <c r="PE67" s="38"/>
      <c r="PF67" s="38"/>
      <c r="PG67" s="38"/>
      <c r="PH67" s="38"/>
      <c r="PI67" s="38"/>
      <c r="PJ67" s="38"/>
      <c r="PK67" s="38"/>
      <c r="PL67" s="38"/>
      <c r="PM67" s="38"/>
      <c r="PN67" s="38"/>
      <c r="PO67" s="38"/>
      <c r="PP67" s="38"/>
      <c r="PQ67" s="38"/>
      <c r="PR67" s="38"/>
      <c r="PS67" s="38"/>
      <c r="PT67" s="38"/>
      <c r="PU67" s="38"/>
      <c r="PV67" s="38"/>
      <c r="PW67" s="38"/>
      <c r="PX67" s="38"/>
      <c r="PY67" s="38"/>
      <c r="PZ67" s="38"/>
      <c r="QA67" s="38"/>
      <c r="QB67" s="38"/>
      <c r="QC67" s="38"/>
      <c r="QD67" s="38"/>
      <c r="QE67" s="38"/>
      <c r="QF67" s="38"/>
      <c r="QG67" s="38"/>
      <c r="QH67" s="38"/>
      <c r="QI67" s="38"/>
      <c r="QJ67" s="38"/>
      <c r="QK67" s="38"/>
      <c r="QL67" s="38"/>
      <c r="QM67" s="38"/>
      <c r="QN67" s="38"/>
      <c r="QO67" s="38"/>
      <c r="QP67" s="38"/>
      <c r="QQ67" s="38"/>
      <c r="QR67" s="38"/>
      <c r="QS67" s="38"/>
      <c r="QT67" s="38"/>
      <c r="QU67" s="38"/>
      <c r="QV67" s="38"/>
      <c r="QW67" s="38"/>
      <c r="QX67" s="38"/>
      <c r="QY67" s="38"/>
      <c r="QZ67" s="38"/>
      <c r="RA67" s="38"/>
      <c r="RB67" s="38"/>
      <c r="RC67" s="38"/>
      <c r="RD67" s="38"/>
      <c r="RE67" s="38"/>
      <c r="RF67" s="38"/>
      <c r="RG67" s="38"/>
      <c r="RH67" s="38"/>
      <c r="RI67" s="38"/>
      <c r="RJ67" s="38"/>
      <c r="RK67" s="38"/>
      <c r="RL67" s="38"/>
      <c r="RM67" s="38"/>
      <c r="RN67" s="38"/>
      <c r="RO67" s="38"/>
      <c r="RP67" s="38"/>
      <c r="RQ67" s="38"/>
      <c r="RR67" s="38"/>
      <c r="RS67" s="38"/>
      <c r="RT67" s="38"/>
      <c r="RU67" s="38"/>
      <c r="RV67" s="38"/>
      <c r="RW67" s="38"/>
      <c r="RX67" s="38"/>
      <c r="RY67" s="38"/>
      <c r="RZ67" s="38"/>
      <c r="SA67" s="38"/>
      <c r="SB67" s="38"/>
      <c r="SC67" s="38"/>
      <c r="SD67" s="38"/>
      <c r="SE67" s="38"/>
      <c r="SF67" s="38"/>
      <c r="SG67" s="38"/>
      <c r="SH67" s="38"/>
      <c r="SI67" s="38"/>
      <c r="SJ67" s="38"/>
      <c r="SK67" s="38"/>
      <c r="SL67" s="38"/>
      <c r="SM67" s="38"/>
      <c r="SN67" s="38"/>
      <c r="SO67" s="38"/>
      <c r="SP67" s="38"/>
      <c r="SQ67" s="38"/>
      <c r="SR67" s="38"/>
      <c r="SS67" s="38"/>
      <c r="ST67" s="38"/>
      <c r="SU67" s="38"/>
      <c r="SV67" s="38"/>
      <c r="SW67" s="38"/>
      <c r="SX67" s="38"/>
      <c r="SY67" s="38"/>
      <c r="SZ67" s="38"/>
      <c r="TA67" s="38"/>
      <c r="TB67" s="38"/>
      <c r="TC67" s="38"/>
      <c r="TD67" s="38"/>
      <c r="TE67" s="38"/>
      <c r="TF67" s="38"/>
      <c r="TG67" s="38"/>
      <c r="TH67" s="38"/>
      <c r="TI67" s="38"/>
      <c r="TJ67" s="38"/>
      <c r="TK67" s="38"/>
      <c r="TL67" s="38"/>
      <c r="TM67" s="38"/>
      <c r="TN67" s="38"/>
      <c r="TO67" s="38"/>
      <c r="TP67" s="38"/>
      <c r="TQ67" s="38"/>
      <c r="TR67" s="38"/>
      <c r="TS67" s="38"/>
      <c r="TT67" s="38"/>
      <c r="TU67" s="38"/>
      <c r="TV67" s="38"/>
      <c r="TW67" s="38"/>
      <c r="TX67" s="38"/>
      <c r="TY67" s="38"/>
      <c r="TZ67" s="38"/>
      <c r="UA67" s="38"/>
      <c r="UB67" s="38"/>
      <c r="UC67" s="38"/>
      <c r="UD67" s="38"/>
      <c r="UE67" s="38"/>
      <c r="UF67" s="38"/>
      <c r="UG67" s="38"/>
      <c r="UH67" s="38"/>
      <c r="UI67" s="38"/>
      <c r="UJ67" s="38"/>
      <c r="UK67" s="38"/>
      <c r="UL67" s="38"/>
      <c r="UM67" s="38"/>
      <c r="UN67" s="38"/>
      <c r="UO67" s="38"/>
      <c r="UP67" s="38"/>
      <c r="UQ67" s="38"/>
      <c r="UR67" s="38"/>
      <c r="US67" s="38"/>
      <c r="UT67" s="38"/>
      <c r="UU67" s="38"/>
      <c r="UV67" s="38"/>
      <c r="UW67" s="38"/>
      <c r="UX67" s="38"/>
      <c r="UY67" s="38"/>
      <c r="UZ67" s="38"/>
      <c r="VA67" s="38"/>
      <c r="VB67" s="38"/>
      <c r="VC67" s="38"/>
      <c r="VD67" s="38"/>
      <c r="VE67" s="38"/>
      <c r="VF67" s="38"/>
      <c r="VG67" s="38"/>
      <c r="VH67" s="38"/>
      <c r="VI67" s="38"/>
      <c r="VJ67" s="38"/>
      <c r="VK67" s="38"/>
      <c r="VL67" s="38"/>
      <c r="VM67" s="38"/>
      <c r="VN67" s="38"/>
      <c r="VO67" s="38"/>
      <c r="VP67" s="38"/>
      <c r="VQ67" s="38"/>
      <c r="VR67" s="38"/>
      <c r="VS67" s="38"/>
      <c r="VT67" s="38"/>
      <c r="VU67" s="38"/>
      <c r="VV67" s="38"/>
      <c r="VW67" s="38"/>
      <c r="VX67" s="38"/>
      <c r="VY67" s="38"/>
      <c r="VZ67" s="38"/>
      <c r="WA67" s="38"/>
      <c r="WB67" s="38"/>
      <c r="WC67" s="38"/>
      <c r="WD67" s="38"/>
      <c r="WE67" s="38"/>
      <c r="WF67" s="38"/>
      <c r="WG67" s="38"/>
      <c r="WH67" s="38"/>
      <c r="WI67" s="38"/>
      <c r="WJ67" s="38"/>
      <c r="WK67" s="38"/>
      <c r="WL67" s="38"/>
      <c r="WM67" s="38"/>
      <c r="WN67" s="38"/>
      <c r="WO67" s="38"/>
      <c r="WP67" s="38"/>
      <c r="WQ67" s="38"/>
      <c r="WR67" s="38"/>
      <c r="WS67" s="38"/>
      <c r="WT67" s="38"/>
      <c r="WU67" s="38"/>
      <c r="WV67" s="38"/>
      <c r="WW67" s="38"/>
      <c r="WX67" s="38"/>
      <c r="WY67" s="38"/>
      <c r="WZ67" s="38"/>
      <c r="XA67" s="38"/>
      <c r="XB67" s="38"/>
      <c r="XC67" s="38"/>
      <c r="XD67" s="38"/>
      <c r="XE67" s="38"/>
      <c r="XF67" s="38"/>
      <c r="XG67" s="38"/>
      <c r="XH67" s="38"/>
      <c r="XI67" s="38"/>
      <c r="XJ67" s="38"/>
      <c r="XK67" s="38"/>
      <c r="XL67" s="38"/>
      <c r="XM67" s="38"/>
      <c r="XN67" s="38"/>
      <c r="XO67" s="38"/>
      <c r="XP67" s="38"/>
      <c r="XQ67" s="38"/>
      <c r="XR67" s="38"/>
      <c r="XS67" s="38"/>
      <c r="XT67" s="38"/>
      <c r="XU67" s="38"/>
      <c r="XV67" s="38"/>
      <c r="XW67" s="38"/>
      <c r="XX67" s="38"/>
      <c r="XY67" s="38"/>
      <c r="XZ67" s="38"/>
      <c r="YA67" s="38"/>
      <c r="YB67" s="38"/>
      <c r="YC67" s="38"/>
      <c r="YD67" s="38"/>
      <c r="YE67" s="38"/>
      <c r="YF67" s="38"/>
      <c r="YG67" s="38"/>
      <c r="YH67" s="38"/>
      <c r="YI67" s="38"/>
      <c r="YJ67" s="38"/>
      <c r="YK67" s="38"/>
      <c r="YL67" s="38"/>
      <c r="YM67" s="38"/>
      <c r="YN67" s="38"/>
      <c r="YO67" s="38"/>
      <c r="YP67" s="38"/>
      <c r="YQ67" s="38"/>
      <c r="YR67" s="38"/>
      <c r="YS67" s="38"/>
      <c r="YT67" s="38"/>
      <c r="YU67" s="38"/>
      <c r="YV67" s="38"/>
      <c r="YW67" s="38"/>
      <c r="YX67" s="38"/>
      <c r="YY67" s="38"/>
      <c r="YZ67" s="38"/>
      <c r="ZA67" s="38"/>
      <c r="ZB67" s="38"/>
      <c r="ZC67" s="38"/>
      <c r="ZD67" s="38"/>
      <c r="ZE67" s="38"/>
      <c r="ZF67" s="38"/>
      <c r="ZG67" s="38"/>
      <c r="ZH67" s="38"/>
      <c r="ZI67" s="38"/>
      <c r="ZJ67" s="38"/>
      <c r="ZK67" s="38"/>
      <c r="ZL67" s="38"/>
      <c r="ZM67" s="38"/>
      <c r="ZN67" s="38"/>
      <c r="ZO67" s="38"/>
      <c r="ZP67" s="38"/>
      <c r="ZQ67" s="38"/>
      <c r="ZR67" s="38"/>
      <c r="ZS67" s="38"/>
      <c r="ZT67" s="38"/>
      <c r="ZU67" s="38"/>
      <c r="ZV67" s="38"/>
      <c r="ZW67" s="38"/>
      <c r="ZX67" s="38"/>
      <c r="ZY67" s="38"/>
      <c r="ZZ67" s="38"/>
      <c r="AAA67" s="38"/>
      <c r="AAB67" s="38"/>
      <c r="AAC67" s="38"/>
      <c r="AAD67" s="38"/>
      <c r="AAE67" s="38"/>
      <c r="AAF67" s="38"/>
      <c r="AAG67" s="38"/>
      <c r="AAH67" s="38"/>
      <c r="AAI67" s="38"/>
      <c r="AAJ67" s="38"/>
      <c r="AAK67" s="38"/>
      <c r="AAL67" s="38"/>
      <c r="AAM67" s="38"/>
      <c r="AAN67" s="38"/>
      <c r="AAO67" s="38"/>
      <c r="AAP67" s="38"/>
      <c r="AAQ67" s="38"/>
      <c r="AAR67" s="38"/>
      <c r="AAS67" s="38"/>
      <c r="AAT67" s="38"/>
      <c r="AAU67" s="38"/>
      <c r="AAV67" s="38"/>
      <c r="AAW67" s="38"/>
      <c r="AAX67" s="38"/>
      <c r="AAY67" s="38"/>
      <c r="AAZ67" s="38"/>
      <c r="ABA67" s="38"/>
      <c r="ABB67" s="38"/>
      <c r="ABC67" s="38"/>
      <c r="ABD67" s="38"/>
      <c r="ABE67" s="38"/>
      <c r="ABF67" s="38"/>
      <c r="ABG67" s="38"/>
      <c r="ABH67" s="38"/>
      <c r="ABI67" s="38"/>
      <c r="ABJ67" s="38"/>
      <c r="ABK67" s="38"/>
      <c r="ABL67" s="38"/>
      <c r="ABM67" s="38"/>
      <c r="ABN67" s="38"/>
      <c r="ABO67" s="38"/>
      <c r="ABP67" s="38"/>
      <c r="ABQ67" s="38"/>
      <c r="ABR67" s="38"/>
      <c r="ABS67" s="38"/>
      <c r="ABT67" s="38"/>
      <c r="ABU67" s="38"/>
      <c r="ABV67" s="38"/>
      <c r="ABW67" s="38"/>
      <c r="ABX67" s="38"/>
      <c r="ABY67" s="38"/>
      <c r="ABZ67" s="38"/>
      <c r="ACA67" s="38"/>
      <c r="ACB67" s="38"/>
      <c r="ACC67" s="38"/>
      <c r="ACD67" s="38"/>
      <c r="ACE67" s="38"/>
      <c r="ACF67" s="38"/>
      <c r="ACG67" s="38"/>
      <c r="ACH67" s="38"/>
      <c r="ACI67" s="38"/>
      <c r="ACJ67" s="38"/>
      <c r="ACK67" s="38"/>
      <c r="ACL67" s="38"/>
      <c r="ACM67" s="38"/>
      <c r="ACN67" s="38"/>
      <c r="ACO67" s="38"/>
      <c r="ACP67" s="38"/>
      <c r="ACQ67" s="38"/>
      <c r="ACR67" s="38"/>
      <c r="ACS67" s="38"/>
      <c r="ACT67" s="38"/>
      <c r="ACU67" s="38"/>
      <c r="ACV67" s="38"/>
      <c r="ACW67" s="38"/>
      <c r="ACX67" s="38"/>
      <c r="ACY67" s="38"/>
      <c r="ACZ67" s="38"/>
      <c r="ADA67" s="38"/>
      <c r="ADB67" s="38"/>
      <c r="ADC67" s="38"/>
      <c r="ADD67" s="38"/>
      <c r="ADE67" s="38"/>
      <c r="ADF67" s="38"/>
      <c r="ADG67" s="38"/>
      <c r="ADH67" s="38"/>
      <c r="ADI67" s="38"/>
      <c r="ADJ67" s="38"/>
      <c r="ADK67" s="38"/>
      <c r="ADL67" s="38"/>
      <c r="ADM67" s="38"/>
      <c r="ADN67" s="38"/>
      <c r="ADO67" s="38"/>
      <c r="ADP67" s="38"/>
      <c r="ADQ67" s="38"/>
      <c r="ADR67" s="38"/>
      <c r="ADS67" s="38"/>
      <c r="ADT67" s="38"/>
      <c r="ADU67" s="38"/>
      <c r="ADV67" s="38"/>
      <c r="ADW67" s="38"/>
      <c r="ADX67" s="38"/>
      <c r="ADY67" s="38"/>
      <c r="ADZ67" s="38"/>
      <c r="AEA67" s="38"/>
      <c r="AEB67" s="38"/>
      <c r="AEC67" s="38"/>
      <c r="AED67" s="38"/>
      <c r="AEE67" s="38"/>
      <c r="AEF67" s="38"/>
      <c r="AEG67" s="38"/>
      <c r="AEH67" s="38"/>
      <c r="AEI67" s="38"/>
      <c r="AEJ67" s="38"/>
      <c r="AEK67" s="38"/>
      <c r="AEL67" s="38"/>
      <c r="AEM67" s="38"/>
      <c r="AEN67" s="38"/>
      <c r="AEO67" s="38"/>
      <c r="AEP67" s="38"/>
      <c r="AEQ67" s="38"/>
      <c r="AER67" s="38"/>
      <c r="AES67" s="38"/>
      <c r="AET67" s="38"/>
      <c r="AEU67" s="38"/>
      <c r="AEV67" s="38"/>
      <c r="AEW67" s="38"/>
      <c r="AEX67" s="38"/>
      <c r="AEY67" s="38"/>
      <c r="AEZ67" s="38"/>
      <c r="AFA67" s="38"/>
      <c r="AFB67" s="38"/>
      <c r="AFC67" s="38"/>
      <c r="AFD67" s="38"/>
      <c r="AFE67" s="38"/>
      <c r="AFF67" s="38"/>
      <c r="AFG67" s="38"/>
      <c r="AFH67" s="38"/>
      <c r="AFI67" s="38"/>
      <c r="AFJ67" s="38"/>
      <c r="AFK67" s="38"/>
      <c r="AFL67" s="38"/>
      <c r="AFM67" s="38"/>
      <c r="AFN67" s="38"/>
      <c r="AFO67" s="38"/>
      <c r="AFP67" s="38"/>
      <c r="AFQ67" s="38"/>
      <c r="AFR67" s="38"/>
      <c r="AFS67" s="38"/>
      <c r="AFT67" s="38"/>
      <c r="AFU67" s="38"/>
      <c r="AFV67" s="38"/>
      <c r="AFW67" s="38"/>
      <c r="AFX67" s="38"/>
      <c r="AFY67" s="38"/>
      <c r="AFZ67" s="38"/>
      <c r="AGA67" s="38"/>
      <c r="AGB67" s="38"/>
      <c r="AGC67" s="38"/>
      <c r="AGD67" s="38"/>
      <c r="AGE67" s="38"/>
      <c r="AGF67" s="38"/>
      <c r="AGG67" s="38"/>
      <c r="AGH67" s="38"/>
      <c r="AGI67" s="38"/>
      <c r="AGJ67" s="38"/>
      <c r="AGK67" s="38"/>
      <c r="AGL67" s="38"/>
      <c r="AGM67" s="38"/>
      <c r="AGN67" s="38"/>
      <c r="AGO67" s="38"/>
      <c r="AGP67" s="38"/>
      <c r="AGQ67" s="38"/>
      <c r="AGR67" s="38"/>
      <c r="AGS67" s="38"/>
      <c r="AGT67" s="38"/>
      <c r="AGU67" s="38"/>
      <c r="AGV67" s="38"/>
      <c r="AGW67" s="38"/>
      <c r="AGX67" s="38"/>
      <c r="AGY67" s="38"/>
      <c r="AGZ67" s="38"/>
      <c r="AHA67" s="38"/>
      <c r="AHB67" s="38"/>
      <c r="AHC67" s="38"/>
      <c r="AHD67" s="38"/>
      <c r="AHE67" s="38"/>
      <c r="AHF67" s="38"/>
      <c r="AHG67" s="38"/>
      <c r="AHH67" s="38"/>
      <c r="AHI67" s="38"/>
      <c r="AHJ67" s="38"/>
      <c r="AHK67" s="38"/>
      <c r="AHL67" s="38"/>
      <c r="AHM67" s="38"/>
      <c r="AHN67" s="38"/>
      <c r="AHO67" s="38"/>
      <c r="AHP67" s="38"/>
      <c r="AHQ67" s="38"/>
      <c r="AHR67" s="38"/>
      <c r="AHS67" s="38"/>
      <c r="AHT67" s="38"/>
      <c r="AHU67" s="38"/>
      <c r="AHV67" s="38"/>
      <c r="AHW67" s="38"/>
      <c r="AHX67" s="38"/>
      <c r="AHY67" s="38"/>
      <c r="AHZ67" s="38"/>
      <c r="AIA67" s="38"/>
      <c r="AIB67" s="38"/>
      <c r="AIC67" s="38"/>
      <c r="AID67" s="38"/>
      <c r="AIE67" s="38"/>
      <c r="AIF67" s="38"/>
      <c r="AIG67" s="38"/>
      <c r="AIH67" s="38"/>
      <c r="AII67" s="38"/>
      <c r="AIJ67" s="38"/>
      <c r="AIK67" s="38"/>
      <c r="AIL67" s="38"/>
      <c r="AIM67" s="38"/>
      <c r="AIN67" s="38"/>
      <c r="AIO67" s="38"/>
      <c r="AIP67" s="38"/>
      <c r="AIQ67" s="38"/>
      <c r="AIR67" s="38"/>
      <c r="AIS67" s="38"/>
      <c r="AIT67" s="38"/>
      <c r="AIU67" s="38"/>
      <c r="AIV67" s="38"/>
      <c r="AIW67" s="38"/>
      <c r="AIX67" s="38"/>
      <c r="AIY67" s="38"/>
      <c r="AIZ67" s="38"/>
      <c r="AJA67" s="38"/>
      <c r="AJB67" s="38"/>
      <c r="AJC67" s="38"/>
      <c r="AJD67" s="38"/>
      <c r="AJE67" s="38"/>
      <c r="AJF67" s="38"/>
      <c r="AJG67" s="38"/>
      <c r="AJH67" s="38"/>
      <c r="AJI67" s="38"/>
      <c r="AJJ67" s="38"/>
      <c r="AJK67" s="38"/>
      <c r="AJL67" s="38"/>
      <c r="AJM67" s="38"/>
      <c r="AJN67" s="38"/>
      <c r="AJO67" s="38"/>
      <c r="AJP67" s="38"/>
      <c r="AJQ67" s="38"/>
      <c r="AJR67" s="38"/>
      <c r="AJS67" s="38"/>
      <c r="AJT67" s="38"/>
      <c r="AJU67" s="38"/>
      <c r="AJV67" s="38"/>
      <c r="AJW67" s="38"/>
      <c r="AJX67" s="38"/>
      <c r="AJY67" s="38"/>
      <c r="AJZ67" s="38"/>
      <c r="AKA67" s="38"/>
      <c r="AKB67" s="38"/>
      <c r="AKC67" s="38"/>
      <c r="AKD67" s="38"/>
      <c r="AKE67" s="38"/>
      <c r="AKF67" s="38"/>
      <c r="AKG67" s="38"/>
      <c r="AKH67" s="38"/>
      <c r="AKI67" s="38"/>
      <c r="AKJ67" s="38"/>
      <c r="AKK67" s="38"/>
      <c r="AKL67" s="38"/>
      <c r="AKM67" s="38"/>
      <c r="AKN67" s="38"/>
      <c r="AKO67" s="38"/>
      <c r="AKP67" s="38"/>
      <c r="AKQ67" s="38"/>
      <c r="AKR67" s="38"/>
      <c r="AKS67" s="38"/>
      <c r="AKT67" s="38"/>
      <c r="AKU67" s="38"/>
      <c r="AKV67" s="38"/>
      <c r="AKW67" s="38"/>
      <c r="AKX67" s="38"/>
      <c r="AKY67" s="38"/>
      <c r="AKZ67" s="38"/>
      <c r="ALA67" s="38"/>
      <c r="ALB67" s="38"/>
      <c r="ALC67" s="38"/>
      <c r="ALD67" s="38"/>
      <c r="ALE67" s="38"/>
      <c r="ALF67" s="38"/>
      <c r="ALG67" s="38"/>
      <c r="ALH67" s="38"/>
      <c r="ALI67" s="38"/>
      <c r="ALJ67" s="38"/>
      <c r="ALK67" s="38"/>
      <c r="ALL67" s="38"/>
      <c r="ALM67" s="38"/>
      <c r="ALN67" s="38"/>
      <c r="ALO67" s="38"/>
      <c r="ALP67" s="38"/>
      <c r="ALQ67" s="38"/>
      <c r="ALR67" s="38"/>
      <c r="ALS67" s="38"/>
      <c r="ALT67" s="38"/>
      <c r="ALU67" s="38"/>
      <c r="ALV67" s="38"/>
      <c r="ALW67" s="38"/>
      <c r="ALX67" s="38"/>
      <c r="ALY67" s="38"/>
      <c r="ALZ67" s="38"/>
      <c r="AMA67" s="38"/>
      <c r="AMB67" s="38"/>
      <c r="AMC67" s="38"/>
      <c r="AMD67" s="38"/>
      <c r="AME67" s="38"/>
      <c r="AMF67" s="38"/>
      <c r="AMG67" s="38"/>
      <c r="AMH67" s="38"/>
      <c r="AMI67" s="38"/>
    </row>
    <row r="68" spans="1:1023" s="30" customFormat="1" ht="15.75">
      <c r="A68" s="35" t="s">
        <v>55</v>
      </c>
      <c r="B68" s="28" t="s">
        <v>16</v>
      </c>
      <c r="C68" s="29">
        <v>30</v>
      </c>
      <c r="D68" s="29">
        <v>2.36</v>
      </c>
      <c r="E68" s="29">
        <v>0.3</v>
      </c>
      <c r="F68" s="29">
        <v>14.49</v>
      </c>
      <c r="G68" s="29">
        <v>70.14</v>
      </c>
      <c r="H68" s="29">
        <v>0.03</v>
      </c>
      <c r="I68" s="29">
        <v>0</v>
      </c>
      <c r="J68" s="29">
        <v>0</v>
      </c>
      <c r="K68" s="29">
        <v>6.9</v>
      </c>
      <c r="L68" s="29">
        <v>26.1</v>
      </c>
      <c r="M68" s="29">
        <v>9.9</v>
      </c>
      <c r="N68" s="29">
        <v>0.33</v>
      </c>
    </row>
    <row r="69" spans="1:1023" s="30" customFormat="1" ht="15.75">
      <c r="A69" s="27" t="s">
        <v>55</v>
      </c>
      <c r="B69" s="32" t="s">
        <v>19</v>
      </c>
      <c r="C69" s="29">
        <v>30</v>
      </c>
      <c r="D69" s="29">
        <v>1.4</v>
      </c>
      <c r="E69" s="29">
        <v>0.3</v>
      </c>
      <c r="F69" s="29">
        <v>13.38</v>
      </c>
      <c r="G69" s="29">
        <v>66</v>
      </c>
      <c r="H69" s="29">
        <v>0.02</v>
      </c>
      <c r="I69" s="29">
        <v>0</v>
      </c>
      <c r="J69" s="29">
        <v>0</v>
      </c>
      <c r="K69" s="29">
        <v>6.3</v>
      </c>
      <c r="L69" s="29">
        <v>26.1</v>
      </c>
      <c r="M69" s="29">
        <v>27.38</v>
      </c>
      <c r="N69" s="29">
        <v>0.62</v>
      </c>
    </row>
    <row r="70" spans="1:1023" ht="15.75">
      <c r="A70" s="16"/>
      <c r="B70" s="21" t="s">
        <v>17</v>
      </c>
      <c r="C70" s="4"/>
      <c r="D70" s="5">
        <f t="shared" ref="D70:N70" si="4">SUM(D62:D69)</f>
        <v>20.709999999999997</v>
      </c>
      <c r="E70" s="5">
        <f t="shared" si="4"/>
        <v>13.900000000000002</v>
      </c>
      <c r="F70" s="5">
        <f t="shared" si="4"/>
        <v>120.01999999999998</v>
      </c>
      <c r="G70" s="5">
        <f t="shared" si="4"/>
        <v>730.81000000000006</v>
      </c>
      <c r="H70" s="5">
        <f t="shared" si="4"/>
        <v>0.33999999999999997</v>
      </c>
      <c r="I70" s="5">
        <f t="shared" si="4"/>
        <v>25.490000000000002</v>
      </c>
      <c r="J70" s="5">
        <f t="shared" si="4"/>
        <v>27.53</v>
      </c>
      <c r="K70" s="5">
        <f t="shared" si="4"/>
        <v>83.179999999999993</v>
      </c>
      <c r="L70" s="5">
        <f t="shared" si="4"/>
        <v>344.31</v>
      </c>
      <c r="M70" s="5">
        <f t="shared" si="4"/>
        <v>162.25</v>
      </c>
      <c r="N70" s="5">
        <f t="shared" si="4"/>
        <v>4.03</v>
      </c>
    </row>
    <row r="72" spans="1:1023">
      <c r="A72" s="16"/>
      <c r="B72" s="24" t="s">
        <v>49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023" s="39" customFormat="1" ht="15.75">
      <c r="A73" s="43">
        <v>45</v>
      </c>
      <c r="B73" s="44" t="s">
        <v>39</v>
      </c>
      <c r="C73" s="49">
        <v>100</v>
      </c>
      <c r="D73" s="50">
        <v>1.33</v>
      </c>
      <c r="E73" s="50">
        <v>6.08</v>
      </c>
      <c r="F73" s="50">
        <v>8.59</v>
      </c>
      <c r="G73" s="50">
        <v>94.12</v>
      </c>
      <c r="H73" s="50">
        <v>0.04</v>
      </c>
      <c r="I73" s="51">
        <v>35</v>
      </c>
      <c r="J73" s="51">
        <v>0.01</v>
      </c>
      <c r="K73" s="50">
        <v>28</v>
      </c>
      <c r="L73" s="50">
        <v>17.100000000000001</v>
      </c>
      <c r="M73" s="50">
        <v>0</v>
      </c>
      <c r="N73" s="50">
        <v>0</v>
      </c>
    </row>
    <row r="74" spans="1:1023" s="39" customFormat="1" ht="15.75">
      <c r="A74" s="43">
        <v>113</v>
      </c>
      <c r="B74" s="44" t="s">
        <v>41</v>
      </c>
      <c r="C74" s="45" t="s">
        <v>23</v>
      </c>
      <c r="D74" s="48">
        <v>2.5</v>
      </c>
      <c r="E74" s="48">
        <v>5.8</v>
      </c>
      <c r="F74" s="48">
        <v>11.3</v>
      </c>
      <c r="G74" s="48">
        <v>113</v>
      </c>
      <c r="H74" s="48">
        <v>1.1399999999999999</v>
      </c>
      <c r="I74" s="48">
        <v>38.25</v>
      </c>
      <c r="J74" s="48">
        <v>30.18</v>
      </c>
      <c r="K74" s="48">
        <v>30.18</v>
      </c>
      <c r="L74" s="48">
        <v>0.64</v>
      </c>
      <c r="M74" s="48">
        <v>142.4</v>
      </c>
      <c r="N74" s="48">
        <v>0.11</v>
      </c>
    </row>
    <row r="75" spans="1:1023" s="59" customFormat="1" ht="15.75">
      <c r="A75" s="60">
        <v>260</v>
      </c>
      <c r="B75" s="61" t="s">
        <v>79</v>
      </c>
      <c r="C75" s="65">
        <v>100</v>
      </c>
      <c r="D75" s="70">
        <v>14.55</v>
      </c>
      <c r="E75" s="70">
        <v>16.79</v>
      </c>
      <c r="F75" s="70">
        <v>2.89</v>
      </c>
      <c r="G75" s="70">
        <v>221</v>
      </c>
      <c r="H75" s="70">
        <v>0.03</v>
      </c>
      <c r="I75" s="70">
        <v>0.92</v>
      </c>
      <c r="J75" s="70">
        <v>0</v>
      </c>
      <c r="K75" s="70">
        <v>21.81</v>
      </c>
      <c r="L75" s="70">
        <v>154.15</v>
      </c>
      <c r="M75" s="70">
        <v>22.03</v>
      </c>
      <c r="N75" s="70">
        <v>3.06</v>
      </c>
    </row>
    <row r="76" spans="1:1023" s="30" customFormat="1" ht="15.75">
      <c r="A76" s="35">
        <v>302</v>
      </c>
      <c r="B76" s="28" t="s">
        <v>63</v>
      </c>
      <c r="C76" s="29" t="s">
        <v>35</v>
      </c>
      <c r="D76" s="29">
        <v>8.9</v>
      </c>
      <c r="E76" s="29">
        <v>4.0999999999999996</v>
      </c>
      <c r="F76" s="29">
        <v>9.84</v>
      </c>
      <c r="G76" s="29">
        <v>231</v>
      </c>
      <c r="H76" s="29">
        <v>0.28000000000000003</v>
      </c>
      <c r="I76" s="29">
        <v>0</v>
      </c>
      <c r="J76" s="29">
        <v>0</v>
      </c>
      <c r="K76" s="29">
        <v>14.82</v>
      </c>
      <c r="L76" s="29">
        <v>203.85</v>
      </c>
      <c r="M76" s="29">
        <v>135.75</v>
      </c>
      <c r="N76" s="29">
        <v>4.5599999999999996</v>
      </c>
    </row>
    <row r="77" spans="1:1023" s="39" customFormat="1" ht="15.75">
      <c r="A77" s="43" t="s">
        <v>55</v>
      </c>
      <c r="B77" s="44" t="s">
        <v>22</v>
      </c>
      <c r="C77" s="45">
        <v>200</v>
      </c>
      <c r="D77" s="46">
        <v>1</v>
      </c>
      <c r="E77" s="46">
        <v>0.2</v>
      </c>
      <c r="F77" s="46">
        <v>20</v>
      </c>
      <c r="G77" s="46">
        <v>86.6</v>
      </c>
      <c r="H77" s="46">
        <v>0.02</v>
      </c>
      <c r="I77" s="46">
        <v>4</v>
      </c>
      <c r="J77" s="46">
        <v>0</v>
      </c>
      <c r="K77" s="46">
        <v>14</v>
      </c>
      <c r="L77" s="46">
        <v>14</v>
      </c>
      <c r="M77" s="46">
        <v>8</v>
      </c>
      <c r="N77" s="46">
        <v>2.8</v>
      </c>
    </row>
    <row r="78" spans="1:1023" s="30" customFormat="1" ht="15.75">
      <c r="A78" s="35" t="s">
        <v>55</v>
      </c>
      <c r="B78" s="28" t="s">
        <v>16</v>
      </c>
      <c r="C78" s="29">
        <v>30</v>
      </c>
      <c r="D78" s="29">
        <v>2.36</v>
      </c>
      <c r="E78" s="29">
        <v>0.3</v>
      </c>
      <c r="F78" s="29">
        <v>14.49</v>
      </c>
      <c r="G78" s="29">
        <v>70.14</v>
      </c>
      <c r="H78" s="29">
        <v>0.03</v>
      </c>
      <c r="I78" s="29">
        <v>0</v>
      </c>
      <c r="J78" s="29">
        <v>0</v>
      </c>
      <c r="K78" s="29">
        <v>6.9</v>
      </c>
      <c r="L78" s="29">
        <v>26.1</v>
      </c>
      <c r="M78" s="29">
        <v>9.9</v>
      </c>
      <c r="N78" s="29">
        <v>0.33</v>
      </c>
    </row>
    <row r="79" spans="1:1023" s="30" customFormat="1" ht="15.75">
      <c r="A79" s="27" t="s">
        <v>55</v>
      </c>
      <c r="B79" s="32" t="s">
        <v>19</v>
      </c>
      <c r="C79" s="33">
        <v>30</v>
      </c>
      <c r="D79" s="31">
        <v>1.4</v>
      </c>
      <c r="E79" s="31">
        <v>0.3</v>
      </c>
      <c r="F79" s="31">
        <v>13.38</v>
      </c>
      <c r="G79" s="31">
        <v>66</v>
      </c>
      <c r="H79" s="31">
        <v>0.02</v>
      </c>
      <c r="I79" s="31">
        <v>0</v>
      </c>
      <c r="J79" s="31">
        <v>0</v>
      </c>
      <c r="K79" s="31">
        <v>6.3</v>
      </c>
      <c r="L79" s="31">
        <v>26.1</v>
      </c>
      <c r="M79" s="31">
        <v>27.38</v>
      </c>
      <c r="N79" s="31">
        <v>0.62</v>
      </c>
    </row>
    <row r="80" spans="1:1023" ht="15.75">
      <c r="A80" s="16"/>
      <c r="B80" s="21" t="s">
        <v>17</v>
      </c>
      <c r="C80" s="22"/>
      <c r="D80" s="5">
        <f t="shared" ref="D80:N80" si="5">SUM(D73:D79)</f>
        <v>32.04</v>
      </c>
      <c r="E80" s="5">
        <f t="shared" si="5"/>
        <v>33.569999999999993</v>
      </c>
      <c r="F80" s="5">
        <f t="shared" si="5"/>
        <v>80.489999999999995</v>
      </c>
      <c r="G80" s="5">
        <f t="shared" si="5"/>
        <v>881.86</v>
      </c>
      <c r="H80" s="5">
        <f t="shared" si="5"/>
        <v>1.56</v>
      </c>
      <c r="I80" s="5">
        <f t="shared" si="5"/>
        <v>78.17</v>
      </c>
      <c r="J80" s="5">
        <f t="shared" si="5"/>
        <v>30.19</v>
      </c>
      <c r="K80" s="5">
        <f t="shared" si="5"/>
        <v>122.01</v>
      </c>
      <c r="L80" s="5">
        <f t="shared" si="5"/>
        <v>441.94000000000005</v>
      </c>
      <c r="M80" s="5">
        <f t="shared" si="5"/>
        <v>345.46</v>
      </c>
      <c r="N80" s="5">
        <f t="shared" si="5"/>
        <v>11.479999999999999</v>
      </c>
    </row>
    <row r="81" spans="1:14">
      <c r="A81" s="16"/>
    </row>
    <row r="82" spans="1:14">
      <c r="A82" s="16"/>
      <c r="B82" s="8" t="s">
        <v>48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s="39" customFormat="1" ht="15.75">
      <c r="A83" s="43">
        <v>42</v>
      </c>
      <c r="B83" s="44" t="s">
        <v>30</v>
      </c>
      <c r="C83" s="47">
        <v>100</v>
      </c>
      <c r="D83" s="47">
        <v>1.75</v>
      </c>
      <c r="E83" s="47">
        <v>6.18</v>
      </c>
      <c r="F83" s="47">
        <v>0.8</v>
      </c>
      <c r="G83" s="47">
        <v>99.5</v>
      </c>
      <c r="H83" s="47">
        <v>0.08</v>
      </c>
      <c r="I83" s="47">
        <v>13</v>
      </c>
      <c r="J83" s="47">
        <v>0</v>
      </c>
      <c r="K83" s="47">
        <v>15.9</v>
      </c>
      <c r="L83" s="47">
        <v>47.3</v>
      </c>
      <c r="M83" s="47">
        <v>18.7</v>
      </c>
      <c r="N83" s="47">
        <v>0.75</v>
      </c>
    </row>
    <row r="84" spans="1:14" s="39" customFormat="1" ht="17.45" customHeight="1">
      <c r="A84" s="43">
        <v>115</v>
      </c>
      <c r="B84" s="44" t="s">
        <v>64</v>
      </c>
      <c r="C84" s="47" t="s">
        <v>20</v>
      </c>
      <c r="D84" s="48">
        <v>1.2</v>
      </c>
      <c r="E84" s="48">
        <v>4.9000000000000004</v>
      </c>
      <c r="F84" s="48">
        <v>2.6</v>
      </c>
      <c r="G84" s="48">
        <v>52.6</v>
      </c>
      <c r="H84" s="48">
        <v>0.06</v>
      </c>
      <c r="I84" s="48">
        <v>1.2</v>
      </c>
      <c r="J84" s="48">
        <v>0.01</v>
      </c>
      <c r="K84" s="48">
        <v>16</v>
      </c>
      <c r="L84" s="48">
        <v>78.44</v>
      </c>
      <c r="M84" s="48">
        <v>12.82</v>
      </c>
      <c r="N84" s="48">
        <v>0.85</v>
      </c>
    </row>
    <row r="85" spans="1:14" s="59" customFormat="1" ht="15.75">
      <c r="A85" s="60">
        <v>295</v>
      </c>
      <c r="B85" s="61" t="s">
        <v>80</v>
      </c>
      <c r="C85" s="69">
        <v>80</v>
      </c>
      <c r="D85" s="70">
        <v>12.16</v>
      </c>
      <c r="E85" s="70">
        <v>10.88</v>
      </c>
      <c r="F85" s="70">
        <v>10.8</v>
      </c>
      <c r="G85" s="70">
        <v>189.76</v>
      </c>
      <c r="H85" s="70">
        <v>0.06</v>
      </c>
      <c r="I85" s="70">
        <v>0.16</v>
      </c>
      <c r="J85" s="70">
        <v>16</v>
      </c>
      <c r="K85" s="70">
        <v>35.200000000000003</v>
      </c>
      <c r="L85" s="70">
        <v>76.8</v>
      </c>
      <c r="M85" s="70">
        <v>20.079999999999998</v>
      </c>
      <c r="N85" s="70">
        <v>1.76</v>
      </c>
    </row>
    <row r="86" spans="1:14" s="59" customFormat="1" ht="15.75">
      <c r="A86" s="60">
        <v>321</v>
      </c>
      <c r="B86" s="61" t="s">
        <v>21</v>
      </c>
      <c r="C86" s="76">
        <v>150</v>
      </c>
      <c r="D86" s="64">
        <v>2.77</v>
      </c>
      <c r="E86" s="64">
        <v>4.84</v>
      </c>
      <c r="F86" s="64">
        <v>10.78</v>
      </c>
      <c r="G86" s="64">
        <v>97.8</v>
      </c>
      <c r="H86" s="64">
        <v>0.12</v>
      </c>
      <c r="I86" s="64">
        <v>0.03</v>
      </c>
      <c r="J86" s="64">
        <v>15.39</v>
      </c>
      <c r="K86" s="64">
        <v>73.05</v>
      </c>
      <c r="L86" s="64">
        <v>54</v>
      </c>
      <c r="M86" s="64">
        <v>27.75</v>
      </c>
      <c r="N86" s="64">
        <v>1.0900000000000001</v>
      </c>
    </row>
    <row r="87" spans="1:14" s="39" customFormat="1" ht="15.75">
      <c r="A87" s="43">
        <v>349</v>
      </c>
      <c r="B87" s="44" t="s">
        <v>18</v>
      </c>
      <c r="C87" s="47">
        <v>200</v>
      </c>
      <c r="D87" s="48">
        <v>1.1599999999999999</v>
      </c>
      <c r="E87" s="48">
        <v>0.3</v>
      </c>
      <c r="F87" s="48">
        <v>47.26</v>
      </c>
      <c r="G87" s="48">
        <v>196.38</v>
      </c>
      <c r="H87" s="48">
        <v>0.02</v>
      </c>
      <c r="I87" s="48">
        <v>0.8</v>
      </c>
      <c r="J87" s="48">
        <v>0</v>
      </c>
      <c r="K87" s="48">
        <v>5.84</v>
      </c>
      <c r="L87" s="48">
        <v>46</v>
      </c>
      <c r="M87" s="48">
        <v>33</v>
      </c>
      <c r="N87" s="48">
        <v>0.96</v>
      </c>
    </row>
    <row r="88" spans="1:14" s="30" customFormat="1" ht="15.75">
      <c r="A88" s="35" t="s">
        <v>55</v>
      </c>
      <c r="B88" s="28" t="s">
        <v>16</v>
      </c>
      <c r="C88" s="29">
        <v>30</v>
      </c>
      <c r="D88" s="29">
        <v>2.36</v>
      </c>
      <c r="E88" s="29">
        <v>0.3</v>
      </c>
      <c r="F88" s="29">
        <v>14.49</v>
      </c>
      <c r="G88" s="29">
        <v>70.14</v>
      </c>
      <c r="H88" s="29">
        <v>0.03</v>
      </c>
      <c r="I88" s="29">
        <v>0</v>
      </c>
      <c r="J88" s="29">
        <v>0</v>
      </c>
      <c r="K88" s="29">
        <v>6.9</v>
      </c>
      <c r="L88" s="29">
        <v>26.1</v>
      </c>
      <c r="M88" s="29">
        <v>9.9</v>
      </c>
      <c r="N88" s="29">
        <v>0.33</v>
      </c>
    </row>
    <row r="89" spans="1:14" s="30" customFormat="1" ht="15.75">
      <c r="A89" s="27" t="s">
        <v>55</v>
      </c>
      <c r="B89" s="32" t="s">
        <v>19</v>
      </c>
      <c r="C89" s="29">
        <v>30</v>
      </c>
      <c r="D89" s="31">
        <v>1.4</v>
      </c>
      <c r="E89" s="31">
        <v>0.3</v>
      </c>
      <c r="F89" s="31">
        <v>13.38</v>
      </c>
      <c r="G89" s="31">
        <v>66</v>
      </c>
      <c r="H89" s="31">
        <v>0.02</v>
      </c>
      <c r="I89" s="31">
        <v>0</v>
      </c>
      <c r="J89" s="31">
        <v>0</v>
      </c>
      <c r="K89" s="31">
        <v>6.3</v>
      </c>
      <c r="L89" s="31">
        <v>26.1</v>
      </c>
      <c r="M89" s="31">
        <v>27.38</v>
      </c>
      <c r="N89" s="31">
        <v>0.62</v>
      </c>
    </row>
    <row r="90" spans="1:14" ht="15.75">
      <c r="A90" s="16"/>
      <c r="B90" s="21" t="s">
        <v>17</v>
      </c>
      <c r="C90" s="4"/>
      <c r="D90" s="5">
        <f t="shared" ref="D90:N90" si="6">SUM(D83:D89)</f>
        <v>22.799999999999997</v>
      </c>
      <c r="E90" s="5">
        <f t="shared" si="6"/>
        <v>27.700000000000003</v>
      </c>
      <c r="F90" s="5">
        <f t="shared" si="6"/>
        <v>100.10999999999999</v>
      </c>
      <c r="G90" s="5">
        <f t="shared" si="6"/>
        <v>772.18</v>
      </c>
      <c r="H90" s="5">
        <f t="shared" si="6"/>
        <v>0.39</v>
      </c>
      <c r="I90" s="5">
        <f t="shared" si="6"/>
        <v>15.19</v>
      </c>
      <c r="J90" s="5">
        <f t="shared" si="6"/>
        <v>31.400000000000002</v>
      </c>
      <c r="K90" s="5">
        <f t="shared" si="6"/>
        <v>159.19</v>
      </c>
      <c r="L90" s="5">
        <f t="shared" si="6"/>
        <v>354.74</v>
      </c>
      <c r="M90" s="5">
        <f t="shared" si="6"/>
        <v>149.63</v>
      </c>
      <c r="N90" s="5">
        <f t="shared" si="6"/>
        <v>6.36</v>
      </c>
    </row>
    <row r="91" spans="1:14">
      <c r="A91" s="16"/>
    </row>
    <row r="92" spans="1:14">
      <c r="A92" s="16"/>
      <c r="B92" s="8" t="s">
        <v>50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s="39" customFormat="1" ht="15.75">
      <c r="A93" s="43">
        <v>59</v>
      </c>
      <c r="B93" s="44" t="s">
        <v>70</v>
      </c>
      <c r="C93" s="47">
        <v>100</v>
      </c>
      <c r="D93" s="47">
        <v>0.86</v>
      </c>
      <c r="E93" s="47">
        <v>5.22</v>
      </c>
      <c r="F93" s="47">
        <v>7.87</v>
      </c>
      <c r="G93" s="47">
        <v>81.900000000000006</v>
      </c>
      <c r="H93" s="47">
        <v>0.05</v>
      </c>
      <c r="I93" s="47">
        <v>6.95</v>
      </c>
      <c r="J93" s="47">
        <v>0</v>
      </c>
      <c r="K93" s="47">
        <v>21.19</v>
      </c>
      <c r="L93" s="47">
        <v>33.979999999999997</v>
      </c>
      <c r="M93" s="47">
        <v>24</v>
      </c>
      <c r="N93" s="47">
        <v>1.32</v>
      </c>
    </row>
    <row r="94" spans="1:14" s="39" customFormat="1" ht="22.15" customHeight="1">
      <c r="A94" s="43">
        <v>82</v>
      </c>
      <c r="B94" s="44" t="s">
        <v>52</v>
      </c>
      <c r="C94" s="47" t="s">
        <v>53</v>
      </c>
      <c r="D94" s="48">
        <v>1.83</v>
      </c>
      <c r="E94" s="48">
        <v>4.9000000000000004</v>
      </c>
      <c r="F94" s="48">
        <v>11.75</v>
      </c>
      <c r="G94" s="48">
        <v>98.4</v>
      </c>
      <c r="H94" s="48">
        <v>0.05</v>
      </c>
      <c r="I94" s="48">
        <v>10.3</v>
      </c>
      <c r="J94" s="48">
        <v>0</v>
      </c>
      <c r="K94" s="48">
        <v>34.450000000000003</v>
      </c>
      <c r="L94" s="48">
        <v>53.03</v>
      </c>
      <c r="M94" s="48">
        <v>26.2</v>
      </c>
      <c r="N94" s="48">
        <v>1.18</v>
      </c>
    </row>
    <row r="95" spans="1:14" s="59" customFormat="1" ht="15.75">
      <c r="A95" s="55">
        <v>229</v>
      </c>
      <c r="B95" s="56" t="s">
        <v>65</v>
      </c>
      <c r="C95" s="55">
        <v>100</v>
      </c>
      <c r="D95" s="71">
        <v>9.75</v>
      </c>
      <c r="E95" s="71">
        <v>4.95</v>
      </c>
      <c r="F95" s="71">
        <v>3.8</v>
      </c>
      <c r="G95" s="71">
        <v>105</v>
      </c>
      <c r="H95" s="71">
        <v>0.05</v>
      </c>
      <c r="I95" s="71">
        <v>3.73</v>
      </c>
      <c r="J95" s="71">
        <v>5.82</v>
      </c>
      <c r="K95" s="71">
        <v>39.07</v>
      </c>
      <c r="L95" s="71">
        <v>162.19</v>
      </c>
      <c r="M95" s="71">
        <v>48.53</v>
      </c>
      <c r="N95" s="71">
        <v>0.85</v>
      </c>
    </row>
    <row r="96" spans="1:14" s="39" customFormat="1" ht="15.75">
      <c r="A96" s="41">
        <v>304</v>
      </c>
      <c r="B96" s="42" t="s">
        <v>58</v>
      </c>
      <c r="C96" s="53">
        <v>150</v>
      </c>
      <c r="D96" s="37">
        <v>3.67</v>
      </c>
      <c r="E96" s="37">
        <v>5.4</v>
      </c>
      <c r="F96" s="37">
        <v>28</v>
      </c>
      <c r="G96" s="37">
        <v>210.11</v>
      </c>
      <c r="H96" s="37">
        <v>0.02</v>
      </c>
      <c r="I96" s="37">
        <v>0</v>
      </c>
      <c r="J96" s="37">
        <v>27</v>
      </c>
      <c r="K96" s="37">
        <v>2.61</v>
      </c>
      <c r="L96" s="37">
        <v>61.5</v>
      </c>
      <c r="M96" s="37">
        <v>19</v>
      </c>
      <c r="N96" s="37">
        <v>0.52</v>
      </c>
    </row>
    <row r="97" spans="1:1023" s="39" customFormat="1" ht="15.75">
      <c r="A97" s="43">
        <v>348</v>
      </c>
      <c r="B97" s="44" t="s">
        <v>37</v>
      </c>
      <c r="C97" s="45">
        <v>200</v>
      </c>
      <c r="D97" s="46">
        <v>0.35</v>
      </c>
      <c r="E97" s="46">
        <v>0.08</v>
      </c>
      <c r="F97" s="46">
        <v>36.700000000000003</v>
      </c>
      <c r="G97" s="46">
        <v>122.2</v>
      </c>
      <c r="H97" s="46">
        <v>0.02</v>
      </c>
      <c r="I97" s="46">
        <v>0</v>
      </c>
      <c r="J97" s="46">
        <v>0</v>
      </c>
      <c r="K97" s="46">
        <v>25.1</v>
      </c>
      <c r="L97" s="46">
        <v>19.2</v>
      </c>
      <c r="M97" s="46">
        <v>8.1999999999999993</v>
      </c>
      <c r="N97" s="46">
        <v>0.45</v>
      </c>
    </row>
    <row r="98" spans="1:1023" s="39" customFormat="1" ht="15.75">
      <c r="A98" s="43" t="s">
        <v>55</v>
      </c>
      <c r="B98" s="44" t="s">
        <v>22</v>
      </c>
      <c r="C98" s="45">
        <v>200</v>
      </c>
      <c r="D98" s="46">
        <v>1</v>
      </c>
      <c r="E98" s="46">
        <v>0.2</v>
      </c>
      <c r="F98" s="46">
        <v>20</v>
      </c>
      <c r="G98" s="46">
        <v>86.6</v>
      </c>
      <c r="H98" s="46">
        <v>0.02</v>
      </c>
      <c r="I98" s="46">
        <v>4</v>
      </c>
      <c r="J98" s="46">
        <v>0</v>
      </c>
      <c r="K98" s="46">
        <v>14</v>
      </c>
      <c r="L98" s="46">
        <v>14</v>
      </c>
      <c r="M98" s="46">
        <v>8</v>
      </c>
      <c r="N98" s="46">
        <v>2.8</v>
      </c>
    </row>
    <row r="99" spans="1:1023" s="30" customFormat="1" ht="15.75">
      <c r="A99" s="35" t="s">
        <v>55</v>
      </c>
      <c r="B99" s="28" t="s">
        <v>16</v>
      </c>
      <c r="C99" s="29">
        <v>30</v>
      </c>
      <c r="D99" s="29">
        <v>2.36</v>
      </c>
      <c r="E99" s="29">
        <v>0.3</v>
      </c>
      <c r="F99" s="29">
        <v>14.49</v>
      </c>
      <c r="G99" s="29">
        <v>70.14</v>
      </c>
      <c r="H99" s="29">
        <v>0.03</v>
      </c>
      <c r="I99" s="29">
        <v>0</v>
      </c>
      <c r="J99" s="29">
        <v>0</v>
      </c>
      <c r="K99" s="29">
        <v>6.9</v>
      </c>
      <c r="L99" s="29">
        <v>26.1</v>
      </c>
      <c r="M99" s="29">
        <v>9.9</v>
      </c>
      <c r="N99" s="29">
        <v>0.33</v>
      </c>
    </row>
    <row r="100" spans="1:1023" s="30" customFormat="1" ht="15.75">
      <c r="A100" s="27" t="s">
        <v>55</v>
      </c>
      <c r="B100" s="32" t="s">
        <v>19</v>
      </c>
      <c r="C100" s="33">
        <v>30</v>
      </c>
      <c r="D100" s="31">
        <v>1.4</v>
      </c>
      <c r="E100" s="31">
        <v>0.3</v>
      </c>
      <c r="F100" s="31">
        <v>13.38</v>
      </c>
      <c r="G100" s="31">
        <v>66</v>
      </c>
      <c r="H100" s="31">
        <v>0.02</v>
      </c>
      <c r="I100" s="31">
        <v>0</v>
      </c>
      <c r="J100" s="31">
        <v>0</v>
      </c>
      <c r="K100" s="31">
        <v>6.3</v>
      </c>
      <c r="L100" s="31">
        <v>26.1</v>
      </c>
      <c r="M100" s="31">
        <v>27.38</v>
      </c>
      <c r="N100" s="31">
        <v>0.62</v>
      </c>
    </row>
    <row r="101" spans="1:1023" ht="15.75">
      <c r="A101" s="16"/>
      <c r="B101" s="18" t="s">
        <v>17</v>
      </c>
      <c r="C101" s="22"/>
      <c r="D101" s="5">
        <f t="shared" ref="D101:N101" si="7">SUM(D93:D100)</f>
        <v>21.22</v>
      </c>
      <c r="E101" s="5">
        <f t="shared" si="7"/>
        <v>21.349999999999998</v>
      </c>
      <c r="F101" s="5">
        <f t="shared" si="7"/>
        <v>135.99</v>
      </c>
      <c r="G101" s="5">
        <f t="shared" si="7"/>
        <v>840.35</v>
      </c>
      <c r="H101" s="5">
        <f t="shared" si="7"/>
        <v>0.26</v>
      </c>
      <c r="I101" s="5">
        <f t="shared" si="7"/>
        <v>24.98</v>
      </c>
      <c r="J101" s="5">
        <f t="shared" si="7"/>
        <v>32.82</v>
      </c>
      <c r="K101" s="5">
        <f t="shared" si="7"/>
        <v>149.62000000000003</v>
      </c>
      <c r="L101" s="5">
        <f t="shared" si="7"/>
        <v>396.1</v>
      </c>
      <c r="M101" s="5">
        <f t="shared" si="7"/>
        <v>171.21</v>
      </c>
      <c r="N101" s="5">
        <f t="shared" si="7"/>
        <v>8.07</v>
      </c>
    </row>
    <row r="102" spans="1:1023">
      <c r="A102" s="16"/>
      <c r="B102" s="15"/>
    </row>
    <row r="103" spans="1:1023">
      <c r="A103" s="16"/>
      <c r="B103" s="11" t="s">
        <v>51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023" s="39" customFormat="1" ht="15.75">
      <c r="A104" s="43">
        <v>20</v>
      </c>
      <c r="B104" s="44" t="s">
        <v>40</v>
      </c>
      <c r="C104" s="45">
        <v>100</v>
      </c>
      <c r="D104" s="47">
        <v>0.67</v>
      </c>
      <c r="E104" s="47">
        <v>6.09</v>
      </c>
      <c r="F104" s="47">
        <v>1.81</v>
      </c>
      <c r="G104" s="47">
        <v>64.650000000000006</v>
      </c>
      <c r="H104" s="47">
        <v>0.03</v>
      </c>
      <c r="I104" s="47">
        <v>6.65</v>
      </c>
      <c r="J104" s="47">
        <v>0</v>
      </c>
      <c r="K104" s="47">
        <v>16.149999999999999</v>
      </c>
      <c r="L104" s="47">
        <v>28.62</v>
      </c>
      <c r="M104" s="47">
        <v>13.3</v>
      </c>
      <c r="N104" s="47">
        <v>0.48</v>
      </c>
    </row>
    <row r="105" spans="1:1023" s="39" customFormat="1" ht="15.75">
      <c r="A105" s="43">
        <v>119</v>
      </c>
      <c r="B105" s="44" t="s">
        <v>54</v>
      </c>
      <c r="C105" s="45">
        <v>250</v>
      </c>
      <c r="D105" s="48">
        <v>7.5</v>
      </c>
      <c r="E105" s="48">
        <v>3.25</v>
      </c>
      <c r="F105" s="48">
        <v>17.25</v>
      </c>
      <c r="G105" s="48">
        <v>128.25</v>
      </c>
      <c r="H105" s="48">
        <v>0.15</v>
      </c>
      <c r="I105" s="48">
        <v>1</v>
      </c>
      <c r="J105" s="48">
        <v>0</v>
      </c>
      <c r="K105" s="48">
        <v>82.5</v>
      </c>
      <c r="L105" s="48">
        <v>327.5</v>
      </c>
      <c r="M105" s="48">
        <v>47.5</v>
      </c>
      <c r="N105" s="48">
        <v>2.25</v>
      </c>
    </row>
    <row r="106" spans="1:1023" s="39" customFormat="1" ht="15.75">
      <c r="A106" s="43">
        <v>268</v>
      </c>
      <c r="B106" s="44" t="s">
        <v>29</v>
      </c>
      <c r="C106" s="45">
        <v>80</v>
      </c>
      <c r="D106" s="48">
        <v>8.27</v>
      </c>
      <c r="E106" s="48">
        <v>10.02</v>
      </c>
      <c r="F106" s="48">
        <v>8.7899999999999991</v>
      </c>
      <c r="G106" s="48">
        <v>131</v>
      </c>
      <c r="H106" s="48">
        <v>0.04</v>
      </c>
      <c r="I106" s="48">
        <v>0.18</v>
      </c>
      <c r="J106" s="48">
        <v>12.5</v>
      </c>
      <c r="K106" s="48">
        <v>28.56</v>
      </c>
      <c r="L106" s="48">
        <v>99.71</v>
      </c>
      <c r="M106" s="48">
        <v>29.47</v>
      </c>
      <c r="N106" s="48">
        <v>1.45</v>
      </c>
    </row>
    <row r="107" spans="1:1023" s="39" customFormat="1" ht="15.75">
      <c r="A107" s="43">
        <v>309</v>
      </c>
      <c r="B107" s="44" t="s">
        <v>33</v>
      </c>
      <c r="C107" s="54" t="s">
        <v>35</v>
      </c>
      <c r="D107" s="51">
        <v>5.0999999999999996</v>
      </c>
      <c r="E107" s="51">
        <v>7.5</v>
      </c>
      <c r="F107" s="51">
        <v>28.5</v>
      </c>
      <c r="G107" s="51">
        <v>201.9</v>
      </c>
      <c r="H107" s="51">
        <v>0.06</v>
      </c>
      <c r="I107" s="51">
        <v>0</v>
      </c>
      <c r="J107" s="51">
        <v>0</v>
      </c>
      <c r="K107" s="51">
        <v>30</v>
      </c>
      <c r="L107" s="51">
        <v>239</v>
      </c>
      <c r="M107" s="51">
        <v>17</v>
      </c>
      <c r="N107" s="51">
        <v>5</v>
      </c>
    </row>
    <row r="108" spans="1:1023" s="39" customFormat="1" ht="15.75">
      <c r="A108" s="43">
        <v>350</v>
      </c>
      <c r="B108" s="44" t="s">
        <v>27</v>
      </c>
      <c r="C108" s="45">
        <v>200</v>
      </c>
      <c r="D108" s="46">
        <v>0</v>
      </c>
      <c r="E108" s="46">
        <v>0</v>
      </c>
      <c r="F108" s="46">
        <v>29</v>
      </c>
      <c r="G108" s="46">
        <v>125</v>
      </c>
      <c r="H108" s="46">
        <v>0.02</v>
      </c>
      <c r="I108" s="46">
        <v>0.8</v>
      </c>
      <c r="J108" s="46">
        <v>0</v>
      </c>
      <c r="K108" s="46">
        <v>0.4</v>
      </c>
      <c r="L108" s="46">
        <v>0</v>
      </c>
      <c r="M108" s="46">
        <v>0</v>
      </c>
      <c r="N108" s="46">
        <v>0.68</v>
      </c>
    </row>
    <row r="109" spans="1:1023" s="39" customFormat="1" ht="15.75">
      <c r="A109" s="36">
        <v>338</v>
      </c>
      <c r="B109" s="40" t="s">
        <v>34</v>
      </c>
      <c r="C109" s="36">
        <v>100</v>
      </c>
      <c r="D109" s="37">
        <v>0.4</v>
      </c>
      <c r="E109" s="37">
        <v>0.4</v>
      </c>
      <c r="F109" s="37">
        <v>9.8000000000000007</v>
      </c>
      <c r="G109" s="37">
        <v>47</v>
      </c>
      <c r="H109" s="37">
        <v>0.03</v>
      </c>
      <c r="I109" s="37">
        <v>10</v>
      </c>
      <c r="J109" s="37">
        <v>0</v>
      </c>
      <c r="K109" s="37">
        <v>16</v>
      </c>
      <c r="L109" s="37">
        <v>11</v>
      </c>
      <c r="M109" s="37">
        <v>9</v>
      </c>
      <c r="N109" s="37">
        <v>2.2000000000000002</v>
      </c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  <c r="IW109" s="38"/>
      <c r="IX109" s="38"/>
      <c r="IY109" s="38"/>
      <c r="IZ109" s="38"/>
      <c r="JA109" s="38"/>
      <c r="JB109" s="38"/>
      <c r="JC109" s="38"/>
      <c r="JD109" s="38"/>
      <c r="JE109" s="38"/>
      <c r="JF109" s="38"/>
      <c r="JG109" s="38"/>
      <c r="JH109" s="38"/>
      <c r="JI109" s="38"/>
      <c r="JJ109" s="38"/>
      <c r="JK109" s="38"/>
      <c r="JL109" s="38"/>
      <c r="JM109" s="38"/>
      <c r="JN109" s="38"/>
      <c r="JO109" s="38"/>
      <c r="JP109" s="38"/>
      <c r="JQ109" s="38"/>
      <c r="JR109" s="38"/>
      <c r="JS109" s="38"/>
      <c r="JT109" s="38"/>
      <c r="JU109" s="38"/>
      <c r="JV109" s="38"/>
      <c r="JW109" s="38"/>
      <c r="JX109" s="38"/>
      <c r="JY109" s="38"/>
      <c r="JZ109" s="38"/>
      <c r="KA109" s="38"/>
      <c r="KB109" s="38"/>
      <c r="KC109" s="38"/>
      <c r="KD109" s="38"/>
      <c r="KE109" s="38"/>
      <c r="KF109" s="38"/>
      <c r="KG109" s="38"/>
      <c r="KH109" s="38"/>
      <c r="KI109" s="38"/>
      <c r="KJ109" s="38"/>
      <c r="KK109" s="38"/>
      <c r="KL109" s="38"/>
      <c r="KM109" s="38"/>
      <c r="KN109" s="38"/>
      <c r="KO109" s="38"/>
      <c r="KP109" s="38"/>
      <c r="KQ109" s="38"/>
      <c r="KR109" s="38"/>
      <c r="KS109" s="38"/>
      <c r="KT109" s="38"/>
      <c r="KU109" s="38"/>
      <c r="KV109" s="38"/>
      <c r="KW109" s="38"/>
      <c r="KX109" s="38"/>
      <c r="KY109" s="38"/>
      <c r="KZ109" s="38"/>
      <c r="LA109" s="38"/>
      <c r="LB109" s="38"/>
      <c r="LC109" s="38"/>
      <c r="LD109" s="38"/>
      <c r="LE109" s="38"/>
      <c r="LF109" s="38"/>
      <c r="LG109" s="38"/>
      <c r="LH109" s="38"/>
      <c r="LI109" s="38"/>
      <c r="LJ109" s="38"/>
      <c r="LK109" s="38"/>
      <c r="LL109" s="38"/>
      <c r="LM109" s="38"/>
      <c r="LN109" s="38"/>
      <c r="LO109" s="38"/>
      <c r="LP109" s="38"/>
      <c r="LQ109" s="38"/>
      <c r="LR109" s="38"/>
      <c r="LS109" s="38"/>
      <c r="LT109" s="38"/>
      <c r="LU109" s="38"/>
      <c r="LV109" s="38"/>
      <c r="LW109" s="38"/>
      <c r="LX109" s="38"/>
      <c r="LY109" s="38"/>
      <c r="LZ109" s="38"/>
      <c r="MA109" s="38"/>
      <c r="MB109" s="38"/>
      <c r="MC109" s="38"/>
      <c r="MD109" s="38"/>
      <c r="ME109" s="38"/>
      <c r="MF109" s="38"/>
      <c r="MG109" s="38"/>
      <c r="MH109" s="38"/>
      <c r="MI109" s="38"/>
      <c r="MJ109" s="38"/>
      <c r="MK109" s="38"/>
      <c r="ML109" s="38"/>
      <c r="MM109" s="38"/>
      <c r="MN109" s="38"/>
      <c r="MO109" s="38"/>
      <c r="MP109" s="38"/>
      <c r="MQ109" s="38"/>
      <c r="MR109" s="38"/>
      <c r="MS109" s="38"/>
      <c r="MT109" s="38"/>
      <c r="MU109" s="38"/>
      <c r="MV109" s="38"/>
      <c r="MW109" s="38"/>
      <c r="MX109" s="38"/>
      <c r="MY109" s="38"/>
      <c r="MZ109" s="38"/>
      <c r="NA109" s="38"/>
      <c r="NB109" s="38"/>
      <c r="NC109" s="38"/>
      <c r="ND109" s="38"/>
      <c r="NE109" s="38"/>
      <c r="NF109" s="38"/>
      <c r="NG109" s="38"/>
      <c r="NH109" s="38"/>
      <c r="NI109" s="38"/>
      <c r="NJ109" s="38"/>
      <c r="NK109" s="38"/>
      <c r="NL109" s="38"/>
      <c r="NM109" s="38"/>
      <c r="NN109" s="38"/>
      <c r="NO109" s="38"/>
      <c r="NP109" s="38"/>
      <c r="NQ109" s="38"/>
      <c r="NR109" s="38"/>
      <c r="NS109" s="38"/>
      <c r="NT109" s="38"/>
      <c r="NU109" s="38"/>
      <c r="NV109" s="38"/>
      <c r="NW109" s="38"/>
      <c r="NX109" s="38"/>
      <c r="NY109" s="38"/>
      <c r="NZ109" s="38"/>
      <c r="OA109" s="38"/>
      <c r="OB109" s="38"/>
      <c r="OC109" s="38"/>
      <c r="OD109" s="38"/>
      <c r="OE109" s="38"/>
      <c r="OF109" s="38"/>
      <c r="OG109" s="38"/>
      <c r="OH109" s="38"/>
      <c r="OI109" s="38"/>
      <c r="OJ109" s="38"/>
      <c r="OK109" s="38"/>
      <c r="OL109" s="38"/>
      <c r="OM109" s="38"/>
      <c r="ON109" s="38"/>
      <c r="OO109" s="38"/>
      <c r="OP109" s="38"/>
      <c r="OQ109" s="38"/>
      <c r="OR109" s="38"/>
      <c r="OS109" s="38"/>
      <c r="OT109" s="38"/>
      <c r="OU109" s="38"/>
      <c r="OV109" s="38"/>
      <c r="OW109" s="38"/>
      <c r="OX109" s="38"/>
      <c r="OY109" s="38"/>
      <c r="OZ109" s="38"/>
      <c r="PA109" s="38"/>
      <c r="PB109" s="38"/>
      <c r="PC109" s="38"/>
      <c r="PD109" s="38"/>
      <c r="PE109" s="38"/>
      <c r="PF109" s="38"/>
      <c r="PG109" s="38"/>
      <c r="PH109" s="38"/>
      <c r="PI109" s="38"/>
      <c r="PJ109" s="38"/>
      <c r="PK109" s="38"/>
      <c r="PL109" s="38"/>
      <c r="PM109" s="38"/>
      <c r="PN109" s="38"/>
      <c r="PO109" s="38"/>
      <c r="PP109" s="38"/>
      <c r="PQ109" s="38"/>
      <c r="PR109" s="38"/>
      <c r="PS109" s="38"/>
      <c r="PT109" s="38"/>
      <c r="PU109" s="38"/>
      <c r="PV109" s="38"/>
      <c r="PW109" s="38"/>
      <c r="PX109" s="38"/>
      <c r="PY109" s="38"/>
      <c r="PZ109" s="38"/>
      <c r="QA109" s="38"/>
      <c r="QB109" s="38"/>
      <c r="QC109" s="38"/>
      <c r="QD109" s="38"/>
      <c r="QE109" s="38"/>
      <c r="QF109" s="38"/>
      <c r="QG109" s="38"/>
      <c r="QH109" s="38"/>
      <c r="QI109" s="38"/>
      <c r="QJ109" s="38"/>
      <c r="QK109" s="38"/>
      <c r="QL109" s="38"/>
      <c r="QM109" s="38"/>
      <c r="QN109" s="38"/>
      <c r="QO109" s="38"/>
      <c r="QP109" s="38"/>
      <c r="QQ109" s="38"/>
      <c r="QR109" s="38"/>
      <c r="QS109" s="38"/>
      <c r="QT109" s="38"/>
      <c r="QU109" s="38"/>
      <c r="QV109" s="38"/>
      <c r="QW109" s="38"/>
      <c r="QX109" s="38"/>
      <c r="QY109" s="38"/>
      <c r="QZ109" s="38"/>
      <c r="RA109" s="38"/>
      <c r="RB109" s="38"/>
      <c r="RC109" s="38"/>
      <c r="RD109" s="38"/>
      <c r="RE109" s="38"/>
      <c r="RF109" s="38"/>
      <c r="RG109" s="38"/>
      <c r="RH109" s="38"/>
      <c r="RI109" s="38"/>
      <c r="RJ109" s="38"/>
      <c r="RK109" s="38"/>
      <c r="RL109" s="38"/>
      <c r="RM109" s="38"/>
      <c r="RN109" s="38"/>
      <c r="RO109" s="38"/>
      <c r="RP109" s="38"/>
      <c r="RQ109" s="38"/>
      <c r="RR109" s="38"/>
      <c r="RS109" s="38"/>
      <c r="RT109" s="38"/>
      <c r="RU109" s="38"/>
      <c r="RV109" s="38"/>
      <c r="RW109" s="38"/>
      <c r="RX109" s="38"/>
      <c r="RY109" s="38"/>
      <c r="RZ109" s="38"/>
      <c r="SA109" s="38"/>
      <c r="SB109" s="38"/>
      <c r="SC109" s="38"/>
      <c r="SD109" s="38"/>
      <c r="SE109" s="38"/>
      <c r="SF109" s="38"/>
      <c r="SG109" s="38"/>
      <c r="SH109" s="38"/>
      <c r="SI109" s="38"/>
      <c r="SJ109" s="38"/>
      <c r="SK109" s="38"/>
      <c r="SL109" s="38"/>
      <c r="SM109" s="38"/>
      <c r="SN109" s="38"/>
      <c r="SO109" s="38"/>
      <c r="SP109" s="38"/>
      <c r="SQ109" s="38"/>
      <c r="SR109" s="38"/>
      <c r="SS109" s="38"/>
      <c r="ST109" s="38"/>
      <c r="SU109" s="38"/>
      <c r="SV109" s="38"/>
      <c r="SW109" s="38"/>
      <c r="SX109" s="38"/>
      <c r="SY109" s="38"/>
      <c r="SZ109" s="38"/>
      <c r="TA109" s="38"/>
      <c r="TB109" s="38"/>
      <c r="TC109" s="38"/>
      <c r="TD109" s="38"/>
      <c r="TE109" s="38"/>
      <c r="TF109" s="38"/>
      <c r="TG109" s="38"/>
      <c r="TH109" s="38"/>
      <c r="TI109" s="38"/>
      <c r="TJ109" s="38"/>
      <c r="TK109" s="38"/>
      <c r="TL109" s="38"/>
      <c r="TM109" s="38"/>
      <c r="TN109" s="38"/>
      <c r="TO109" s="38"/>
      <c r="TP109" s="38"/>
      <c r="TQ109" s="38"/>
      <c r="TR109" s="38"/>
      <c r="TS109" s="38"/>
      <c r="TT109" s="38"/>
      <c r="TU109" s="38"/>
      <c r="TV109" s="38"/>
      <c r="TW109" s="38"/>
      <c r="TX109" s="38"/>
      <c r="TY109" s="38"/>
      <c r="TZ109" s="38"/>
      <c r="UA109" s="38"/>
      <c r="UB109" s="38"/>
      <c r="UC109" s="38"/>
      <c r="UD109" s="38"/>
      <c r="UE109" s="38"/>
      <c r="UF109" s="38"/>
      <c r="UG109" s="38"/>
      <c r="UH109" s="38"/>
      <c r="UI109" s="38"/>
      <c r="UJ109" s="38"/>
      <c r="UK109" s="38"/>
      <c r="UL109" s="38"/>
      <c r="UM109" s="38"/>
      <c r="UN109" s="38"/>
      <c r="UO109" s="38"/>
      <c r="UP109" s="38"/>
      <c r="UQ109" s="38"/>
      <c r="UR109" s="38"/>
      <c r="US109" s="38"/>
      <c r="UT109" s="38"/>
      <c r="UU109" s="38"/>
      <c r="UV109" s="38"/>
      <c r="UW109" s="38"/>
      <c r="UX109" s="38"/>
      <c r="UY109" s="38"/>
      <c r="UZ109" s="38"/>
      <c r="VA109" s="38"/>
      <c r="VB109" s="38"/>
      <c r="VC109" s="38"/>
      <c r="VD109" s="38"/>
      <c r="VE109" s="38"/>
      <c r="VF109" s="38"/>
      <c r="VG109" s="38"/>
      <c r="VH109" s="38"/>
      <c r="VI109" s="38"/>
      <c r="VJ109" s="38"/>
      <c r="VK109" s="38"/>
      <c r="VL109" s="38"/>
      <c r="VM109" s="38"/>
      <c r="VN109" s="38"/>
      <c r="VO109" s="38"/>
      <c r="VP109" s="38"/>
      <c r="VQ109" s="38"/>
      <c r="VR109" s="38"/>
      <c r="VS109" s="38"/>
      <c r="VT109" s="38"/>
      <c r="VU109" s="38"/>
      <c r="VV109" s="38"/>
      <c r="VW109" s="38"/>
      <c r="VX109" s="38"/>
      <c r="VY109" s="38"/>
      <c r="VZ109" s="38"/>
      <c r="WA109" s="38"/>
      <c r="WB109" s="38"/>
      <c r="WC109" s="38"/>
      <c r="WD109" s="38"/>
      <c r="WE109" s="38"/>
      <c r="WF109" s="38"/>
      <c r="WG109" s="38"/>
      <c r="WH109" s="38"/>
      <c r="WI109" s="38"/>
      <c r="WJ109" s="38"/>
      <c r="WK109" s="38"/>
      <c r="WL109" s="38"/>
      <c r="WM109" s="38"/>
      <c r="WN109" s="38"/>
      <c r="WO109" s="38"/>
      <c r="WP109" s="38"/>
      <c r="WQ109" s="38"/>
      <c r="WR109" s="38"/>
      <c r="WS109" s="38"/>
      <c r="WT109" s="38"/>
      <c r="WU109" s="38"/>
      <c r="WV109" s="38"/>
      <c r="WW109" s="38"/>
      <c r="WX109" s="38"/>
      <c r="WY109" s="38"/>
      <c r="WZ109" s="38"/>
      <c r="XA109" s="38"/>
      <c r="XB109" s="38"/>
      <c r="XC109" s="38"/>
      <c r="XD109" s="38"/>
      <c r="XE109" s="38"/>
      <c r="XF109" s="38"/>
      <c r="XG109" s="38"/>
      <c r="XH109" s="38"/>
      <c r="XI109" s="38"/>
      <c r="XJ109" s="38"/>
      <c r="XK109" s="38"/>
      <c r="XL109" s="38"/>
      <c r="XM109" s="38"/>
      <c r="XN109" s="38"/>
      <c r="XO109" s="38"/>
      <c r="XP109" s="38"/>
      <c r="XQ109" s="38"/>
      <c r="XR109" s="38"/>
      <c r="XS109" s="38"/>
      <c r="XT109" s="38"/>
      <c r="XU109" s="38"/>
      <c r="XV109" s="38"/>
      <c r="XW109" s="38"/>
      <c r="XX109" s="38"/>
      <c r="XY109" s="38"/>
      <c r="XZ109" s="38"/>
      <c r="YA109" s="38"/>
      <c r="YB109" s="38"/>
      <c r="YC109" s="38"/>
      <c r="YD109" s="38"/>
      <c r="YE109" s="38"/>
      <c r="YF109" s="38"/>
      <c r="YG109" s="38"/>
      <c r="YH109" s="38"/>
      <c r="YI109" s="38"/>
      <c r="YJ109" s="38"/>
      <c r="YK109" s="38"/>
      <c r="YL109" s="38"/>
      <c r="YM109" s="38"/>
      <c r="YN109" s="38"/>
      <c r="YO109" s="38"/>
      <c r="YP109" s="38"/>
      <c r="YQ109" s="38"/>
      <c r="YR109" s="38"/>
      <c r="YS109" s="38"/>
      <c r="YT109" s="38"/>
      <c r="YU109" s="38"/>
      <c r="YV109" s="38"/>
      <c r="YW109" s="38"/>
      <c r="YX109" s="38"/>
      <c r="YY109" s="38"/>
      <c r="YZ109" s="38"/>
      <c r="ZA109" s="38"/>
      <c r="ZB109" s="38"/>
      <c r="ZC109" s="38"/>
      <c r="ZD109" s="38"/>
      <c r="ZE109" s="38"/>
      <c r="ZF109" s="38"/>
      <c r="ZG109" s="38"/>
      <c r="ZH109" s="38"/>
      <c r="ZI109" s="38"/>
      <c r="ZJ109" s="38"/>
      <c r="ZK109" s="38"/>
      <c r="ZL109" s="38"/>
      <c r="ZM109" s="38"/>
      <c r="ZN109" s="38"/>
      <c r="ZO109" s="38"/>
      <c r="ZP109" s="38"/>
      <c r="ZQ109" s="38"/>
      <c r="ZR109" s="38"/>
      <c r="ZS109" s="38"/>
      <c r="ZT109" s="38"/>
      <c r="ZU109" s="38"/>
      <c r="ZV109" s="38"/>
      <c r="ZW109" s="38"/>
      <c r="ZX109" s="38"/>
      <c r="ZY109" s="38"/>
      <c r="ZZ109" s="38"/>
      <c r="AAA109" s="38"/>
      <c r="AAB109" s="38"/>
      <c r="AAC109" s="38"/>
      <c r="AAD109" s="38"/>
      <c r="AAE109" s="38"/>
      <c r="AAF109" s="38"/>
      <c r="AAG109" s="38"/>
      <c r="AAH109" s="38"/>
      <c r="AAI109" s="38"/>
      <c r="AAJ109" s="38"/>
      <c r="AAK109" s="38"/>
      <c r="AAL109" s="38"/>
      <c r="AAM109" s="38"/>
      <c r="AAN109" s="38"/>
      <c r="AAO109" s="38"/>
      <c r="AAP109" s="38"/>
      <c r="AAQ109" s="38"/>
      <c r="AAR109" s="38"/>
      <c r="AAS109" s="38"/>
      <c r="AAT109" s="38"/>
      <c r="AAU109" s="38"/>
      <c r="AAV109" s="38"/>
      <c r="AAW109" s="38"/>
      <c r="AAX109" s="38"/>
      <c r="AAY109" s="38"/>
      <c r="AAZ109" s="38"/>
      <c r="ABA109" s="38"/>
      <c r="ABB109" s="38"/>
      <c r="ABC109" s="38"/>
      <c r="ABD109" s="38"/>
      <c r="ABE109" s="38"/>
      <c r="ABF109" s="38"/>
      <c r="ABG109" s="38"/>
      <c r="ABH109" s="38"/>
      <c r="ABI109" s="38"/>
      <c r="ABJ109" s="38"/>
      <c r="ABK109" s="38"/>
      <c r="ABL109" s="38"/>
      <c r="ABM109" s="38"/>
      <c r="ABN109" s="38"/>
      <c r="ABO109" s="38"/>
      <c r="ABP109" s="38"/>
      <c r="ABQ109" s="38"/>
      <c r="ABR109" s="38"/>
      <c r="ABS109" s="38"/>
      <c r="ABT109" s="38"/>
      <c r="ABU109" s="38"/>
      <c r="ABV109" s="38"/>
      <c r="ABW109" s="38"/>
      <c r="ABX109" s="38"/>
      <c r="ABY109" s="38"/>
      <c r="ABZ109" s="38"/>
      <c r="ACA109" s="38"/>
      <c r="ACB109" s="38"/>
      <c r="ACC109" s="38"/>
      <c r="ACD109" s="38"/>
      <c r="ACE109" s="38"/>
      <c r="ACF109" s="38"/>
      <c r="ACG109" s="38"/>
      <c r="ACH109" s="38"/>
      <c r="ACI109" s="38"/>
      <c r="ACJ109" s="38"/>
      <c r="ACK109" s="38"/>
      <c r="ACL109" s="38"/>
      <c r="ACM109" s="38"/>
      <c r="ACN109" s="38"/>
      <c r="ACO109" s="38"/>
      <c r="ACP109" s="38"/>
      <c r="ACQ109" s="38"/>
      <c r="ACR109" s="38"/>
      <c r="ACS109" s="38"/>
      <c r="ACT109" s="38"/>
      <c r="ACU109" s="38"/>
      <c r="ACV109" s="38"/>
      <c r="ACW109" s="38"/>
      <c r="ACX109" s="38"/>
      <c r="ACY109" s="38"/>
      <c r="ACZ109" s="38"/>
      <c r="ADA109" s="38"/>
      <c r="ADB109" s="38"/>
      <c r="ADC109" s="38"/>
      <c r="ADD109" s="38"/>
      <c r="ADE109" s="38"/>
      <c r="ADF109" s="38"/>
      <c r="ADG109" s="38"/>
      <c r="ADH109" s="38"/>
      <c r="ADI109" s="38"/>
      <c r="ADJ109" s="38"/>
      <c r="ADK109" s="38"/>
      <c r="ADL109" s="38"/>
      <c r="ADM109" s="38"/>
      <c r="ADN109" s="38"/>
      <c r="ADO109" s="38"/>
      <c r="ADP109" s="38"/>
      <c r="ADQ109" s="38"/>
      <c r="ADR109" s="38"/>
      <c r="ADS109" s="38"/>
      <c r="ADT109" s="38"/>
      <c r="ADU109" s="38"/>
      <c r="ADV109" s="38"/>
      <c r="ADW109" s="38"/>
      <c r="ADX109" s="38"/>
      <c r="ADY109" s="38"/>
      <c r="ADZ109" s="38"/>
      <c r="AEA109" s="38"/>
      <c r="AEB109" s="38"/>
      <c r="AEC109" s="38"/>
      <c r="AED109" s="38"/>
      <c r="AEE109" s="38"/>
      <c r="AEF109" s="38"/>
      <c r="AEG109" s="38"/>
      <c r="AEH109" s="38"/>
      <c r="AEI109" s="38"/>
      <c r="AEJ109" s="38"/>
      <c r="AEK109" s="38"/>
      <c r="AEL109" s="38"/>
      <c r="AEM109" s="38"/>
      <c r="AEN109" s="38"/>
      <c r="AEO109" s="38"/>
      <c r="AEP109" s="38"/>
      <c r="AEQ109" s="38"/>
      <c r="AER109" s="38"/>
      <c r="AES109" s="38"/>
      <c r="AET109" s="38"/>
      <c r="AEU109" s="38"/>
      <c r="AEV109" s="38"/>
      <c r="AEW109" s="38"/>
      <c r="AEX109" s="38"/>
      <c r="AEY109" s="38"/>
      <c r="AEZ109" s="38"/>
      <c r="AFA109" s="38"/>
      <c r="AFB109" s="38"/>
      <c r="AFC109" s="38"/>
      <c r="AFD109" s="38"/>
      <c r="AFE109" s="38"/>
      <c r="AFF109" s="38"/>
      <c r="AFG109" s="38"/>
      <c r="AFH109" s="38"/>
      <c r="AFI109" s="38"/>
      <c r="AFJ109" s="38"/>
      <c r="AFK109" s="38"/>
      <c r="AFL109" s="38"/>
      <c r="AFM109" s="38"/>
      <c r="AFN109" s="38"/>
      <c r="AFO109" s="38"/>
      <c r="AFP109" s="38"/>
      <c r="AFQ109" s="38"/>
      <c r="AFR109" s="38"/>
      <c r="AFS109" s="38"/>
      <c r="AFT109" s="38"/>
      <c r="AFU109" s="38"/>
      <c r="AFV109" s="38"/>
      <c r="AFW109" s="38"/>
      <c r="AFX109" s="38"/>
      <c r="AFY109" s="38"/>
      <c r="AFZ109" s="38"/>
      <c r="AGA109" s="38"/>
      <c r="AGB109" s="38"/>
      <c r="AGC109" s="38"/>
      <c r="AGD109" s="38"/>
      <c r="AGE109" s="38"/>
      <c r="AGF109" s="38"/>
      <c r="AGG109" s="38"/>
      <c r="AGH109" s="38"/>
      <c r="AGI109" s="38"/>
      <c r="AGJ109" s="38"/>
      <c r="AGK109" s="38"/>
      <c r="AGL109" s="38"/>
      <c r="AGM109" s="38"/>
      <c r="AGN109" s="38"/>
      <c r="AGO109" s="38"/>
      <c r="AGP109" s="38"/>
      <c r="AGQ109" s="38"/>
      <c r="AGR109" s="38"/>
      <c r="AGS109" s="38"/>
      <c r="AGT109" s="38"/>
      <c r="AGU109" s="38"/>
      <c r="AGV109" s="38"/>
      <c r="AGW109" s="38"/>
      <c r="AGX109" s="38"/>
      <c r="AGY109" s="38"/>
      <c r="AGZ109" s="38"/>
      <c r="AHA109" s="38"/>
      <c r="AHB109" s="38"/>
      <c r="AHC109" s="38"/>
      <c r="AHD109" s="38"/>
      <c r="AHE109" s="38"/>
      <c r="AHF109" s="38"/>
      <c r="AHG109" s="38"/>
      <c r="AHH109" s="38"/>
      <c r="AHI109" s="38"/>
      <c r="AHJ109" s="38"/>
      <c r="AHK109" s="38"/>
      <c r="AHL109" s="38"/>
      <c r="AHM109" s="38"/>
      <c r="AHN109" s="38"/>
      <c r="AHO109" s="38"/>
      <c r="AHP109" s="38"/>
      <c r="AHQ109" s="38"/>
      <c r="AHR109" s="38"/>
      <c r="AHS109" s="38"/>
      <c r="AHT109" s="38"/>
      <c r="AHU109" s="38"/>
      <c r="AHV109" s="38"/>
      <c r="AHW109" s="38"/>
      <c r="AHX109" s="38"/>
      <c r="AHY109" s="38"/>
      <c r="AHZ109" s="38"/>
      <c r="AIA109" s="38"/>
      <c r="AIB109" s="38"/>
      <c r="AIC109" s="38"/>
      <c r="AID109" s="38"/>
      <c r="AIE109" s="38"/>
      <c r="AIF109" s="38"/>
      <c r="AIG109" s="38"/>
      <c r="AIH109" s="38"/>
      <c r="AII109" s="38"/>
      <c r="AIJ109" s="38"/>
      <c r="AIK109" s="38"/>
      <c r="AIL109" s="38"/>
      <c r="AIM109" s="38"/>
      <c r="AIN109" s="38"/>
      <c r="AIO109" s="38"/>
      <c r="AIP109" s="38"/>
      <c r="AIQ109" s="38"/>
      <c r="AIR109" s="38"/>
      <c r="AIS109" s="38"/>
      <c r="AIT109" s="38"/>
      <c r="AIU109" s="38"/>
      <c r="AIV109" s="38"/>
      <c r="AIW109" s="38"/>
      <c r="AIX109" s="38"/>
      <c r="AIY109" s="38"/>
      <c r="AIZ109" s="38"/>
      <c r="AJA109" s="38"/>
      <c r="AJB109" s="38"/>
      <c r="AJC109" s="38"/>
      <c r="AJD109" s="38"/>
      <c r="AJE109" s="38"/>
      <c r="AJF109" s="38"/>
      <c r="AJG109" s="38"/>
      <c r="AJH109" s="38"/>
      <c r="AJI109" s="38"/>
      <c r="AJJ109" s="38"/>
      <c r="AJK109" s="38"/>
      <c r="AJL109" s="38"/>
      <c r="AJM109" s="38"/>
      <c r="AJN109" s="38"/>
      <c r="AJO109" s="38"/>
      <c r="AJP109" s="38"/>
      <c r="AJQ109" s="38"/>
      <c r="AJR109" s="38"/>
      <c r="AJS109" s="38"/>
      <c r="AJT109" s="38"/>
      <c r="AJU109" s="38"/>
      <c r="AJV109" s="38"/>
      <c r="AJW109" s="38"/>
      <c r="AJX109" s="38"/>
      <c r="AJY109" s="38"/>
      <c r="AJZ109" s="38"/>
      <c r="AKA109" s="38"/>
      <c r="AKB109" s="38"/>
      <c r="AKC109" s="38"/>
      <c r="AKD109" s="38"/>
      <c r="AKE109" s="38"/>
      <c r="AKF109" s="38"/>
      <c r="AKG109" s="38"/>
      <c r="AKH109" s="38"/>
      <c r="AKI109" s="38"/>
      <c r="AKJ109" s="38"/>
      <c r="AKK109" s="38"/>
      <c r="AKL109" s="38"/>
      <c r="AKM109" s="38"/>
      <c r="AKN109" s="38"/>
      <c r="AKO109" s="38"/>
      <c r="AKP109" s="38"/>
      <c r="AKQ109" s="38"/>
      <c r="AKR109" s="38"/>
      <c r="AKS109" s="38"/>
      <c r="AKT109" s="38"/>
      <c r="AKU109" s="38"/>
      <c r="AKV109" s="38"/>
      <c r="AKW109" s="38"/>
      <c r="AKX109" s="38"/>
      <c r="AKY109" s="38"/>
      <c r="AKZ109" s="38"/>
      <c r="ALA109" s="38"/>
      <c r="ALB109" s="38"/>
      <c r="ALC109" s="38"/>
      <c r="ALD109" s="38"/>
      <c r="ALE109" s="38"/>
      <c r="ALF109" s="38"/>
      <c r="ALG109" s="38"/>
      <c r="ALH109" s="38"/>
      <c r="ALI109" s="38"/>
      <c r="ALJ109" s="38"/>
      <c r="ALK109" s="38"/>
      <c r="ALL109" s="38"/>
      <c r="ALM109" s="38"/>
      <c r="ALN109" s="38"/>
      <c r="ALO109" s="38"/>
      <c r="ALP109" s="38"/>
      <c r="ALQ109" s="38"/>
      <c r="ALR109" s="38"/>
      <c r="ALS109" s="38"/>
      <c r="ALT109" s="38"/>
      <c r="ALU109" s="38"/>
      <c r="ALV109" s="38"/>
      <c r="ALW109" s="38"/>
      <c r="ALX109" s="38"/>
      <c r="ALY109" s="38"/>
      <c r="ALZ109" s="38"/>
      <c r="AMA109" s="38"/>
      <c r="AMB109" s="38"/>
      <c r="AMC109" s="38"/>
      <c r="AMD109" s="38"/>
      <c r="AME109" s="38"/>
      <c r="AMF109" s="38"/>
      <c r="AMG109" s="38"/>
      <c r="AMH109" s="38"/>
      <c r="AMI109" s="38"/>
    </row>
    <row r="110" spans="1:1023" s="30" customFormat="1" ht="15.75">
      <c r="A110" s="35" t="s">
        <v>55</v>
      </c>
      <c r="B110" s="28" t="s">
        <v>16</v>
      </c>
      <c r="C110" s="29">
        <v>30</v>
      </c>
      <c r="D110" s="29">
        <v>2.36</v>
      </c>
      <c r="E110" s="29">
        <v>0.3</v>
      </c>
      <c r="F110" s="29">
        <v>14.49</v>
      </c>
      <c r="G110" s="29">
        <v>70.14</v>
      </c>
      <c r="H110" s="29">
        <v>0.03</v>
      </c>
      <c r="I110" s="29">
        <v>0</v>
      </c>
      <c r="J110" s="29">
        <v>0</v>
      </c>
      <c r="K110" s="29">
        <v>6.9</v>
      </c>
      <c r="L110" s="29">
        <v>26.1</v>
      </c>
      <c r="M110" s="29">
        <v>9.9</v>
      </c>
      <c r="N110" s="29">
        <v>0.33</v>
      </c>
    </row>
    <row r="111" spans="1:1023" s="30" customFormat="1" ht="15.75">
      <c r="A111" s="27" t="s">
        <v>55</v>
      </c>
      <c r="B111" s="32" t="s">
        <v>19</v>
      </c>
      <c r="C111" s="33">
        <v>30</v>
      </c>
      <c r="D111" s="31">
        <v>1.4</v>
      </c>
      <c r="E111" s="31">
        <v>0.3</v>
      </c>
      <c r="F111" s="31">
        <v>13.38</v>
      </c>
      <c r="G111" s="31">
        <v>66</v>
      </c>
      <c r="H111" s="31">
        <v>0.02</v>
      </c>
      <c r="I111" s="31">
        <v>0</v>
      </c>
      <c r="J111" s="31">
        <v>0</v>
      </c>
      <c r="K111" s="31">
        <v>6.3</v>
      </c>
      <c r="L111" s="31">
        <v>26.1</v>
      </c>
      <c r="M111" s="31">
        <v>27.38</v>
      </c>
      <c r="N111" s="31">
        <v>0.62</v>
      </c>
    </row>
    <row r="112" spans="1:1023" ht="15.75">
      <c r="A112" s="16"/>
      <c r="B112" s="21" t="s">
        <v>17</v>
      </c>
      <c r="C112" s="22"/>
      <c r="D112" s="5">
        <f t="shared" ref="D112:N112" si="8">SUM(D104:D111)</f>
        <v>25.699999999999996</v>
      </c>
      <c r="E112" s="5">
        <f t="shared" si="8"/>
        <v>27.86</v>
      </c>
      <c r="F112" s="5">
        <f t="shared" si="8"/>
        <v>123.01999999999998</v>
      </c>
      <c r="G112" s="5">
        <f t="shared" si="8"/>
        <v>833.93999999999994</v>
      </c>
      <c r="H112" s="5">
        <f t="shared" si="8"/>
        <v>0.38000000000000012</v>
      </c>
      <c r="I112" s="5">
        <f t="shared" si="8"/>
        <v>18.630000000000003</v>
      </c>
      <c r="J112" s="5">
        <f t="shared" si="8"/>
        <v>12.5</v>
      </c>
      <c r="K112" s="5">
        <f t="shared" si="8"/>
        <v>186.81000000000003</v>
      </c>
      <c r="L112" s="5">
        <f t="shared" si="8"/>
        <v>758.03</v>
      </c>
      <c r="M112" s="5">
        <f t="shared" si="8"/>
        <v>153.55000000000001</v>
      </c>
      <c r="N112" s="5">
        <f t="shared" si="8"/>
        <v>13.009999999999998</v>
      </c>
    </row>
    <row r="122" spans="2:2">
      <c r="B122" s="13"/>
    </row>
  </sheetData>
  <mergeCells count="6">
    <mergeCell ref="K6:N7"/>
    <mergeCell ref="B6:B8"/>
    <mergeCell ref="C6:C8"/>
    <mergeCell ref="D6:F7"/>
    <mergeCell ref="G6:G8"/>
    <mergeCell ref="H6:J7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a21ed8-a3df-4193-b700-fd65bdc63fa0">US75DVFUYAPE-464-915</_dlc_DocId>
    <_dlc_DocIdUrl xmlns="1ca21ed8-a3df-4193-b700-fd65bdc63fa0">
      <Url>http://www.eduportal44.ru/Makariev_EDU/Dorog/OF/_layouts/15/DocIdRedir.aspx?ID=US75DVFUYAPE-464-915</Url>
      <Description>US75DVFUYAPE-464-915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BF02CEFC865354182798E134BCCE5FC" ma:contentTypeVersion="2" ma:contentTypeDescription="Создание документа." ma:contentTypeScope="" ma:versionID="76a0a6c0fbfe2c4f82fbe526c320b832">
  <xsd:schema xmlns:xsd="http://www.w3.org/2001/XMLSchema" xmlns:xs="http://www.w3.org/2001/XMLSchema" xmlns:p="http://schemas.microsoft.com/office/2006/metadata/properties" xmlns:ns2="1ca21ed8-a3df-4193-b700-fd65bdc63fa0" targetNamespace="http://schemas.microsoft.com/office/2006/metadata/properties" ma:root="true" ma:fieldsID="95c7e6b942c3ba222a8b57c4991aa82f" ns2:_="">
    <xsd:import namespace="1ca21ed8-a3df-4193-b700-fd65bdc63f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21ed8-a3df-4193-b700-fd65bdc63f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E9A19C-23CC-4B24-A099-8F64E056468B}"/>
</file>

<file path=customXml/itemProps2.xml><?xml version="1.0" encoding="utf-8"?>
<ds:datastoreItem xmlns:ds="http://schemas.openxmlformats.org/officeDocument/2006/customXml" ds:itemID="{A1713212-AFE9-4D94-8B12-2E20D5BB734A}"/>
</file>

<file path=customXml/itemProps3.xml><?xml version="1.0" encoding="utf-8"?>
<ds:datastoreItem xmlns:ds="http://schemas.openxmlformats.org/officeDocument/2006/customXml" ds:itemID="{919A4468-70BF-49C0-A836-A0B3A75B4CD9}"/>
</file>

<file path=customXml/itemProps4.xml><?xml version="1.0" encoding="utf-8"?>
<ds:datastoreItem xmlns:ds="http://schemas.openxmlformats.org/officeDocument/2006/customXml" ds:itemID="{4E1D9FFA-F87D-4337-B9F0-5569B3D72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ЦМ 1-4 кл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Admin</cp:lastModifiedBy>
  <cp:lastPrinted>2020-08-27T08:46:10Z</cp:lastPrinted>
  <dcterms:created xsi:type="dcterms:W3CDTF">2015-09-21T16:12:48Z</dcterms:created>
  <dcterms:modified xsi:type="dcterms:W3CDTF">2020-09-09T14:32:03Z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0x010100CBF02CEFC865354182798E134BCCE5FC</vt:lpwstr>
  </property>
  <property fmtid="{D5CDD505-2E9C-101B-9397-08002B2CF9AE}" pid="3" name="_dlc_DocIdItemGuid">
    <vt:lpwstr>89822053-c1ad-42b9-9bfb-c0691eab5948</vt:lpwstr>
  </property>
</Properties>
</file>