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-2-3" sheetId="1" r:id="rId1"/>
    <sheet name="4" sheetId="2" r:id="rId2"/>
    <sheet name="5" sheetId="3" r:id="rId3"/>
    <sheet name="Лист1" sheetId="4" r:id="rId4"/>
  </sheets>
  <calcPr calcId="124519"/>
  <extLst>
    <ext uri="GoogleSheetsCustomDataVersion1">
      <go:sheetsCustomData xmlns:go="http://customooxmlschemas.google.com/" r:id="" roundtripDataSignature="AMtx7mhMgrn2Cuwhv3y4AFxBSAJYGSI4OQ=="/>
    </ext>
  </extLst>
</workbook>
</file>

<file path=xl/calcChain.xml><?xml version="1.0" encoding="utf-8"?>
<calcChain xmlns="http://schemas.openxmlformats.org/spreadsheetml/2006/main">
  <c r="K46" i="3"/>
  <c r="J46"/>
  <c r="I46"/>
  <c r="H46"/>
  <c r="G46"/>
  <c r="F46"/>
  <c r="H34" i="1"/>
  <c r="G34"/>
  <c r="F34"/>
  <c r="E34"/>
  <c r="B34"/>
  <c r="C34"/>
  <c r="D34"/>
  <c r="N46" i="3" l="1"/>
  <c r="L46"/>
  <c r="M46"/>
</calcChain>
</file>

<file path=xl/sharedStrings.xml><?xml version="1.0" encoding="utf-8"?>
<sst xmlns="http://schemas.openxmlformats.org/spreadsheetml/2006/main" count="159" uniqueCount="79">
  <si>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</si>
  <si>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</si>
  <si>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</si>
  <si>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</si>
  <si>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</si>
  <si>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</si>
  <si>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</si>
  <si>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</si>
  <si>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</si>
  <si>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</si>
  <si>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</si>
  <si>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</si>
  <si>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</si>
  <si>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</si>
  <si>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</si>
  <si>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</si>
  <si>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</si>
  <si>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</si>
  <si>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</si>
  <si>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</si>
  <si>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</si>
  <si>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</si>
  <si>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</si>
  <si>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</si>
  <si>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</si>
  <si>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</si>
  <si>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</si>
  <si>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</si>
  <si>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</si>
  <si>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</si>
  <si>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</si>
  <si>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</si>
  <si>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</si>
  <si>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</si>
  <si>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</si>
  <si>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</si>
  <si>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</si>
  <si>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</si>
  <si>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</si>
  <si>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</si>
  <si>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</si>
  <si>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</si>
  <si>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</si>
  <si>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</si>
  <si>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</si>
  <si>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</si>
  <si>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</si>
  <si>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</si>
  <si>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rgb="FFFF0000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</si>
  <si>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</si>
  <si>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</si>
  <si>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</si>
  <si>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</si>
  <si>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</si>
  <si>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</si>
  <si>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</si>
  <si>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</si>
  <si>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</si>
  <si>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rgb="FFFF0000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</si>
  <si>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</si>
  <si>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</si>
  <si>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</si>
  <si>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</si>
  <si>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</si>
  <si>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</si>
  <si>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</si>
  <si>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</si>
  <si>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</si>
  <si>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</si>
  <si>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</si>
  <si>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</si>
  <si>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</si>
  <si>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</si>
  <si>
    <t>Итоги школьного этапа всероссисйкой олимпиады школьников 2023-2024 учебный год</t>
  </si>
  <si>
    <t>Количественные данные об участниках из 5-11-х классов в школьном этапе всероссийской олимпиады школьников 
в 2023/24 учебном году
 ____________________________________________ 
наименование субъекта Российской Федерации</t>
  </si>
  <si>
    <t>Количественные данные об участниках из 4-х классов в школьном этапе всероссийской олимпиады школьников 
в 2023/24 учебном году</t>
  </si>
  <si>
    <t>Школьный этап Всероссийской олимпиады школьников 2023-2024</t>
  </si>
  <si>
    <t>Макарьевский</t>
  </si>
  <si>
    <t>МКОУ Дорогинская СОШ</t>
  </si>
</sst>
</file>

<file path=xl/styles.xml><?xml version="1.0" encoding="utf-8"?>
<styleSheet xmlns="http://schemas.openxmlformats.org/spreadsheetml/2006/main">
  <fonts count="24">
    <font>
      <sz val="10"/>
      <color rgb="FF000000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</font>
    <font>
      <sz val="10"/>
      <color rgb="FF000000"/>
      <name val="Arimo"/>
    </font>
    <font>
      <b/>
      <sz val="10"/>
      <color rgb="FF000000"/>
      <name val="Arimo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FF0000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rgb="FFFF0000"/>
      <name val="Times New Roman"/>
    </font>
    <font>
      <b/>
      <sz val="10"/>
      <color rgb="FFFF0000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FF0000"/>
      <name val="Times New Roman"/>
    </font>
    <font>
      <sz val="10"/>
      <color theme="1"/>
      <name val="Calibri"/>
    </font>
    <font>
      <sz val="10"/>
      <color rgb="FF333333"/>
      <name val="Times New Roman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1" tint="0.49998474074526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19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wrapText="1" readingOrder="1"/>
    </xf>
    <xf numFmtId="0" fontId="15" fillId="0" borderId="0" xfId="1" applyFont="1"/>
    <xf numFmtId="0" fontId="14" fillId="0" borderId="0" xfId="1" applyFont="1" applyAlignme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8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5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" fillId="0" borderId="0" xfId="2"/>
    <xf numFmtId="0" fontId="20" fillId="0" borderId="21" xfId="2" applyFont="1" applyBorder="1"/>
    <xf numFmtId="0" fontId="20" fillId="0" borderId="22" xfId="2" applyFont="1" applyBorder="1"/>
    <xf numFmtId="0" fontId="20" fillId="0" borderId="21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/>
    </xf>
    <xf numFmtId="0" fontId="20" fillId="0" borderId="26" xfId="2" applyFont="1" applyBorder="1"/>
    <xf numFmtId="0" fontId="22" fillId="3" borderId="18" xfId="2" applyFont="1" applyFill="1" applyBorder="1" applyAlignment="1">
      <alignment horizontal="center" vertical="center" wrapText="1"/>
    </xf>
    <xf numFmtId="0" fontId="22" fillId="3" borderId="19" xfId="2" applyFont="1" applyFill="1" applyBorder="1" applyAlignment="1">
      <alignment horizontal="center" vertical="center" wrapText="1"/>
    </xf>
    <xf numFmtId="0" fontId="22" fillId="3" borderId="20" xfId="2" applyFont="1" applyFill="1" applyBorder="1" applyAlignment="1">
      <alignment horizontal="center" vertical="center" wrapText="1"/>
    </xf>
    <xf numFmtId="0" fontId="20" fillId="0" borderId="19" xfId="2" applyFont="1" applyBorder="1"/>
    <xf numFmtId="0" fontId="20" fillId="0" borderId="20" xfId="2" applyFont="1" applyBorder="1"/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0" fillId="0" borderId="23" xfId="2" applyFont="1" applyBorder="1"/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  <xf numFmtId="0" fontId="20" fillId="3" borderId="21" xfId="2" applyFont="1" applyFill="1" applyBorder="1" applyAlignment="1">
      <alignment horizontal="center" vertical="center" wrapText="1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center" vertical="center" wrapText="1"/>
    </xf>
    <xf numFmtId="0" fontId="20" fillId="0" borderId="28" xfId="2" applyFont="1" applyBorder="1"/>
    <xf numFmtId="0" fontId="20" fillId="3" borderId="27" xfId="2" applyFont="1" applyFill="1" applyBorder="1" applyAlignment="1">
      <alignment horizontal="center" vertical="center" wrapText="1"/>
    </xf>
    <xf numFmtId="0" fontId="20" fillId="3" borderId="29" xfId="2" applyFont="1" applyFill="1" applyBorder="1" applyAlignment="1">
      <alignment horizontal="center" vertical="center" wrapText="1"/>
    </xf>
    <xf numFmtId="0" fontId="20" fillId="3" borderId="30" xfId="2" applyFont="1" applyFill="1" applyBorder="1" applyAlignment="1">
      <alignment horizontal="center" vertical="center" wrapText="1"/>
    </xf>
    <xf numFmtId="0" fontId="20" fillId="0" borderId="29" xfId="2" applyFont="1" applyBorder="1"/>
    <xf numFmtId="0" fontId="20" fillId="0" borderId="30" xfId="2" applyFont="1" applyBorder="1"/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31" xfId="2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1" xfId="2" applyBorder="1"/>
    <xf numFmtId="0" fontId="1" fillId="0" borderId="32" xfId="2" applyBorder="1"/>
    <xf numFmtId="0" fontId="1" fillId="0" borderId="31" xfId="2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4" fillId="0" borderId="0" xfId="0" applyFont="1" applyAlignment="1">
      <alignment horizontal="center" wrapText="1"/>
    </xf>
    <xf numFmtId="0" fontId="9" fillId="0" borderId="3" xfId="1" applyFont="1" applyBorder="1" applyAlignment="1">
      <alignment horizontal="center" vertical="center" wrapText="1"/>
    </xf>
    <xf numFmtId="0" fontId="16" fillId="0" borderId="6" xfId="1" applyFont="1" applyBorder="1"/>
    <xf numFmtId="0" fontId="16" fillId="0" borderId="8" xfId="1" applyFont="1" applyBorder="1"/>
    <xf numFmtId="0" fontId="6" fillId="0" borderId="0" xfId="1" applyFont="1" applyAlignment="1">
      <alignment horizontal="left" vertical="center"/>
    </xf>
    <xf numFmtId="0" fontId="14" fillId="0" borderId="0" xfId="1" applyFont="1" applyAlignment="1"/>
    <xf numFmtId="0" fontId="8" fillId="0" borderId="7" xfId="1" applyFont="1" applyBorder="1" applyAlignment="1">
      <alignment horizontal="center" vertical="center" wrapText="1"/>
    </xf>
    <xf numFmtId="0" fontId="16" fillId="0" borderId="4" xfId="1" applyFont="1" applyBorder="1"/>
    <xf numFmtId="0" fontId="16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0" borderId="2" xfId="1" applyFont="1" applyBorder="1"/>
    <xf numFmtId="0" fontId="16" fillId="0" borderId="17" xfId="1" applyFont="1" applyBorder="1"/>
    <xf numFmtId="0" fontId="20" fillId="0" borderId="21" xfId="2" applyFont="1" applyFill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1" xfId="2" applyFont="1" applyFill="1" applyBorder="1" applyAlignment="1">
      <alignment horizontal="center" vertical="center" wrapText="1"/>
    </xf>
    <xf numFmtId="0" fontId="21" fillId="0" borderId="21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4"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workbookViewId="0">
      <selection activeCell="J33" sqref="J33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83" t="s">
        <v>73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77</v>
      </c>
      <c r="C3" s="92" t="s">
        <v>78</v>
      </c>
      <c r="D3" s="9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1</v>
      </c>
      <c r="B8" s="3">
        <v>1</v>
      </c>
      <c r="C8" s="3">
        <v>23</v>
      </c>
      <c r="D8" s="3">
        <v>14</v>
      </c>
      <c r="E8" s="3">
        <v>6</v>
      </c>
      <c r="F8" s="3">
        <v>169</v>
      </c>
      <c r="G8" s="3">
        <v>22</v>
      </c>
      <c r="H8" s="3">
        <v>13</v>
      </c>
      <c r="I8" s="3">
        <v>7</v>
      </c>
      <c r="J8" s="3">
        <v>22</v>
      </c>
      <c r="K8" s="3">
        <v>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85" t="s">
        <v>22</v>
      </c>
      <c r="K12" s="84"/>
      <c r="L12" s="8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14</v>
      </c>
      <c r="F13" s="8">
        <v>0</v>
      </c>
      <c r="G13" s="8">
        <v>0</v>
      </c>
      <c r="H13" s="8">
        <v>0</v>
      </c>
      <c r="I13" s="1"/>
      <c r="J13" s="86" t="s">
        <v>24</v>
      </c>
      <c r="K13" s="84"/>
      <c r="L13" s="8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77">
        <v>7</v>
      </c>
      <c r="F14" s="77">
        <v>0</v>
      </c>
      <c r="G14" s="77">
        <v>0</v>
      </c>
      <c r="H14" s="8">
        <v>0</v>
      </c>
      <c r="I14" s="78"/>
      <c r="J14" s="84"/>
      <c r="K14" s="84"/>
      <c r="L14" s="8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9</v>
      </c>
      <c r="F15" s="8">
        <v>0</v>
      </c>
      <c r="G15" s="8">
        <v>3</v>
      </c>
      <c r="H15" s="8">
        <v>3</v>
      </c>
      <c r="I15" s="7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16</v>
      </c>
      <c r="F16" s="8">
        <v>0</v>
      </c>
      <c r="G16" s="8">
        <v>0</v>
      </c>
      <c r="H16" s="8">
        <v>0</v>
      </c>
      <c r="I16" s="78"/>
      <c r="J16" s="87" t="s">
        <v>28</v>
      </c>
      <c r="K16" s="84"/>
      <c r="L16" s="8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3</v>
      </c>
      <c r="F17" s="8">
        <v>0</v>
      </c>
      <c r="G17" s="8">
        <v>0</v>
      </c>
      <c r="H17" s="8">
        <v>0</v>
      </c>
      <c r="I17" s="78"/>
      <c r="J17" s="84"/>
      <c r="K17" s="84"/>
      <c r="L17" s="8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10</v>
      </c>
      <c r="F18" s="8">
        <v>1</v>
      </c>
      <c r="G18" s="8">
        <v>0</v>
      </c>
      <c r="H18" s="8">
        <v>1</v>
      </c>
      <c r="I18" s="78"/>
      <c r="J18" s="84"/>
      <c r="K18" s="84"/>
      <c r="L18" s="8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v>0</v>
      </c>
      <c r="I19" s="7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21</v>
      </c>
      <c r="F20" s="8">
        <v>1</v>
      </c>
      <c r="G20" s="8">
        <v>2</v>
      </c>
      <c r="H20" s="8">
        <v>3</v>
      </c>
      <c r="I20" s="7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0</v>
      </c>
      <c r="C21" s="3">
        <v>0</v>
      </c>
      <c r="D21" s="3">
        <v>0</v>
      </c>
      <c r="E21" s="8">
        <v>14</v>
      </c>
      <c r="F21" s="8">
        <v>0</v>
      </c>
      <c r="G21" s="8">
        <v>0</v>
      </c>
      <c r="H21" s="8">
        <v>0</v>
      </c>
      <c r="I21" s="7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0</v>
      </c>
      <c r="F22" s="8">
        <v>0</v>
      </c>
      <c r="G22" s="8">
        <v>0</v>
      </c>
      <c r="H22" s="8">
        <v>0</v>
      </c>
      <c r="I22" s="7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8</v>
      </c>
      <c r="F23" s="8">
        <v>1</v>
      </c>
      <c r="G23" s="8">
        <v>2</v>
      </c>
      <c r="H23" s="8">
        <v>3</v>
      </c>
      <c r="I23" s="7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4</v>
      </c>
      <c r="F24" s="8">
        <v>1</v>
      </c>
      <c r="G24" s="8">
        <v>0</v>
      </c>
      <c r="H24" s="8">
        <v>1</v>
      </c>
      <c r="I24" s="7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v>0</v>
      </c>
      <c r="I25" s="7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3">
        <v>0</v>
      </c>
      <c r="C26" s="3">
        <v>0</v>
      </c>
      <c r="D26" s="3">
        <v>0</v>
      </c>
      <c r="E26" s="8">
        <v>14</v>
      </c>
      <c r="F26" s="8">
        <v>1</v>
      </c>
      <c r="G26" s="8">
        <v>0</v>
      </c>
      <c r="H26" s="8">
        <v>1</v>
      </c>
      <c r="I26" s="7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8">
        <v>13</v>
      </c>
      <c r="F27" s="8">
        <v>0</v>
      </c>
      <c r="G27" s="8">
        <v>0</v>
      </c>
      <c r="H27" s="8">
        <v>0</v>
      </c>
      <c r="I27" s="7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8</v>
      </c>
      <c r="F28" s="8">
        <v>0</v>
      </c>
      <c r="G28" s="8">
        <v>0</v>
      </c>
      <c r="H28" s="8">
        <v>0</v>
      </c>
      <c r="I28" s="7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8">
        <v>22</v>
      </c>
      <c r="F29" s="8">
        <v>0</v>
      </c>
      <c r="G29" s="8">
        <v>0</v>
      </c>
      <c r="H29" s="8">
        <v>0</v>
      </c>
      <c r="I29" s="7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v>0</v>
      </c>
      <c r="I30" s="7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72</v>
      </c>
      <c r="B31" s="7"/>
      <c r="C31" s="7"/>
      <c r="D31" s="7"/>
      <c r="E31" s="8">
        <v>6</v>
      </c>
      <c r="F31" s="8">
        <v>0</v>
      </c>
      <c r="G31" s="8">
        <v>1</v>
      </c>
      <c r="H31" s="8">
        <v>1</v>
      </c>
      <c r="I31" s="7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43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v>0</v>
      </c>
      <c r="I32" s="7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44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v>0</v>
      </c>
      <c r="I33" s="7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0" t="s">
        <v>45</v>
      </c>
      <c r="B34" s="4">
        <f>SUM(B26,B21)</f>
        <v>0</v>
      </c>
      <c r="C34" s="4">
        <f>SUM(C26,C21)</f>
        <v>0</v>
      </c>
      <c r="D34" s="4">
        <f>SUM(D26,D21)</f>
        <v>0</v>
      </c>
      <c r="E34" s="4">
        <f>SUM(E13:E33)</f>
        <v>169</v>
      </c>
      <c r="F34" s="4">
        <f>SUM(F13:F33)</f>
        <v>5</v>
      </c>
      <c r="G34" s="4">
        <f>SUM(G13:G33)</f>
        <v>8</v>
      </c>
      <c r="H34" s="4">
        <f>SUM(H13:H33)</f>
        <v>13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88" t="s">
        <v>74</v>
      </c>
      <c r="B38" s="84"/>
      <c r="C38" s="84"/>
      <c r="D38" s="84"/>
      <c r="E38" s="84"/>
      <c r="F38" s="84"/>
      <c r="G38" s="84"/>
      <c r="H38" s="84"/>
      <c r="I38" s="8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1"/>
      <c r="B39" s="11"/>
      <c r="C39" s="11"/>
      <c r="D39" s="11"/>
      <c r="E39" s="11"/>
      <c r="F39" s="11"/>
      <c r="G39" s="11"/>
      <c r="H39" s="11"/>
      <c r="I39" s="1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89" t="s">
        <v>46</v>
      </c>
      <c r="B40" s="79" t="s">
        <v>47</v>
      </c>
      <c r="C40" s="80"/>
      <c r="D40" s="80"/>
      <c r="E40" s="80"/>
      <c r="F40" s="80"/>
      <c r="G40" s="80"/>
      <c r="H40" s="80"/>
      <c r="I40" s="8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90"/>
      <c r="B41" s="79" t="s">
        <v>48</v>
      </c>
      <c r="C41" s="80"/>
      <c r="D41" s="80"/>
      <c r="E41" s="81"/>
      <c r="F41" s="82" t="s">
        <v>49</v>
      </c>
      <c r="G41" s="80"/>
      <c r="H41" s="80"/>
      <c r="I41" s="8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91"/>
      <c r="B42" s="12" t="s">
        <v>50</v>
      </c>
      <c r="C42" s="13" t="s">
        <v>51</v>
      </c>
      <c r="D42" s="13" t="s">
        <v>52</v>
      </c>
      <c r="E42" s="13" t="s">
        <v>53</v>
      </c>
      <c r="F42" s="13" t="s">
        <v>50</v>
      </c>
      <c r="G42" s="13" t="s">
        <v>51</v>
      </c>
      <c r="H42" s="13" t="s">
        <v>52</v>
      </c>
      <c r="I42" s="13" t="s">
        <v>53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4"/>
      <c r="B43" s="15">
        <v>22</v>
      </c>
      <c r="C43" s="16"/>
      <c r="D43" s="16"/>
      <c r="E43" s="14">
        <v>22</v>
      </c>
      <c r="F43" s="15">
        <v>13</v>
      </c>
      <c r="G43" s="16"/>
      <c r="H43" s="16"/>
      <c r="I43" s="14">
        <v>13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7" t="s">
        <v>54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7" t="s">
        <v>55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8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9" t="s">
        <v>57</v>
      </c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0">
    <mergeCell ref="B41:E41"/>
    <mergeCell ref="F41:I41"/>
    <mergeCell ref="A1:J1"/>
    <mergeCell ref="J12:L12"/>
    <mergeCell ref="J13:L14"/>
    <mergeCell ref="J16:L18"/>
    <mergeCell ref="A38:I38"/>
    <mergeCell ref="A40:A42"/>
    <mergeCell ref="B40:I40"/>
    <mergeCell ref="C3:D3"/>
  </mergeCells>
  <conditionalFormatting sqref="E34">
    <cfRule type="cellIs" dxfId="3" priority="1" operator="notEqual">
      <formula>$F$8</formula>
    </cfRule>
  </conditionalFormatting>
  <conditionalFormatting sqref="E34">
    <cfRule type="cellIs" dxfId="2" priority="2" stopIfTrue="1" operator="equal">
      <formula>$F$8</formula>
    </cfRule>
  </conditionalFormatting>
  <conditionalFormatting sqref="H34">
    <cfRule type="cellIs" dxfId="1" priority="3" operator="notEqual">
      <formula>$H$8</formula>
    </cfRule>
  </conditionalFormatting>
  <conditionalFormatting sqref="H34">
    <cfRule type="cellIs" dxfId="0" priority="4" stopIfTrue="1" operator="equal">
      <formula>$H$8</formula>
    </cfRule>
  </conditionalFormatting>
  <pageMargins left="0.70866141732283472" right="0.70866141732283472" top="1.1417322834645669" bottom="1.1417322834645669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99"/>
  <sheetViews>
    <sheetView workbookViewId="0">
      <selection activeCell="D16" sqref="D16"/>
    </sheetView>
  </sheetViews>
  <sheetFormatPr defaultColWidth="14.42578125" defaultRowHeight="15" customHeight="1"/>
  <cols>
    <col min="1" max="1" width="19.140625" style="22" customWidth="1"/>
    <col min="2" max="2" width="22.7109375" style="22" customWidth="1"/>
    <col min="3" max="14" width="9.140625" style="22" customWidth="1"/>
    <col min="15" max="26" width="8.7109375" style="22" customWidth="1"/>
    <col min="27" max="16384" width="14.42578125" style="22"/>
  </cols>
  <sheetData>
    <row r="1" spans="1:26" ht="15.75" thickBo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33.75" customHeight="1" thickBot="1">
      <c r="A2" s="98" t="s">
        <v>75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" customHeight="1">
      <c r="A3" s="101" t="s">
        <v>14</v>
      </c>
      <c r="B3" s="93" t="s">
        <v>58</v>
      </c>
      <c r="C3" s="102" t="s">
        <v>59</v>
      </c>
      <c r="D3" s="103"/>
      <c r="E3" s="103"/>
      <c r="F3" s="104"/>
      <c r="G3" s="102" t="s">
        <v>60</v>
      </c>
      <c r="H3" s="103"/>
      <c r="I3" s="103"/>
      <c r="J3" s="104"/>
      <c r="K3" s="102" t="s">
        <v>61</v>
      </c>
      <c r="L3" s="103"/>
      <c r="M3" s="103"/>
      <c r="N3" s="104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75" customHeight="1" thickBot="1">
      <c r="A4" s="94"/>
      <c r="B4" s="94"/>
      <c r="C4" s="105"/>
      <c r="D4" s="106"/>
      <c r="E4" s="106"/>
      <c r="F4" s="107"/>
      <c r="G4" s="105"/>
      <c r="H4" s="106"/>
      <c r="I4" s="106"/>
      <c r="J4" s="107"/>
      <c r="K4" s="105"/>
      <c r="L4" s="106"/>
      <c r="M4" s="106"/>
      <c r="N4" s="107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70.5" customHeight="1" thickBot="1">
      <c r="A5" s="95"/>
      <c r="B5" s="95"/>
      <c r="C5" s="23" t="s">
        <v>50</v>
      </c>
      <c r="D5" s="24">
        <v>1</v>
      </c>
      <c r="E5" s="24">
        <v>2</v>
      </c>
      <c r="F5" s="24">
        <v>3</v>
      </c>
      <c r="G5" s="25" t="s">
        <v>50</v>
      </c>
      <c r="H5" s="25">
        <v>1</v>
      </c>
      <c r="I5" s="25">
        <v>2</v>
      </c>
      <c r="J5" s="25">
        <v>3</v>
      </c>
      <c r="K5" s="25" t="s">
        <v>50</v>
      </c>
      <c r="L5" s="25">
        <v>1</v>
      </c>
      <c r="M5" s="25">
        <v>2</v>
      </c>
      <c r="N5" s="25">
        <v>3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.75" thickBot="1">
      <c r="A6" s="26" t="s">
        <v>33</v>
      </c>
      <c r="B6" s="93"/>
      <c r="C6" s="27">
        <v>0</v>
      </c>
      <c r="D6" s="27"/>
      <c r="E6" s="27"/>
      <c r="F6" s="27">
        <v>0</v>
      </c>
      <c r="G6" s="27">
        <v>0</v>
      </c>
      <c r="H6" s="27"/>
      <c r="I6" s="27"/>
      <c r="J6" s="27">
        <v>0</v>
      </c>
      <c r="K6" s="27">
        <v>0</v>
      </c>
      <c r="L6" s="27"/>
      <c r="M6" s="27"/>
      <c r="N6" s="27">
        <v>0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.75" thickBot="1">
      <c r="A7" s="26" t="s">
        <v>38</v>
      </c>
      <c r="B7" s="94"/>
      <c r="C7" s="27">
        <v>0</v>
      </c>
      <c r="D7" s="27"/>
      <c r="E7" s="27"/>
      <c r="F7" s="27">
        <v>0</v>
      </c>
      <c r="G7" s="27">
        <v>0</v>
      </c>
      <c r="H7" s="27"/>
      <c r="I7" s="27"/>
      <c r="J7" s="27">
        <v>0</v>
      </c>
      <c r="K7" s="27">
        <v>0</v>
      </c>
      <c r="L7" s="27"/>
      <c r="M7" s="27"/>
      <c r="N7" s="27">
        <v>0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75" thickBot="1">
      <c r="A8" s="28" t="s">
        <v>62</v>
      </c>
      <c r="B8" s="95"/>
      <c r="C8" s="27">
        <v>0</v>
      </c>
      <c r="D8" s="29"/>
      <c r="E8" s="29"/>
      <c r="F8" s="29">
        <v>0</v>
      </c>
      <c r="G8" s="27">
        <v>0</v>
      </c>
      <c r="H8" s="29"/>
      <c r="I8" s="29"/>
      <c r="J8" s="29">
        <v>0</v>
      </c>
      <c r="K8" s="27">
        <v>0</v>
      </c>
      <c r="L8" s="29"/>
      <c r="M8" s="29"/>
      <c r="N8" s="29">
        <v>0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>
      <c r="A9" s="21"/>
      <c r="B9" s="21"/>
      <c r="C9" s="21"/>
      <c r="D9" s="21"/>
      <c r="E9" s="30"/>
      <c r="F9" s="3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>
      <c r="A10" s="31" t="s">
        <v>54</v>
      </c>
      <c r="B10" s="31"/>
      <c r="C10" s="31"/>
      <c r="D10" s="31"/>
      <c r="E10" s="30"/>
      <c r="F10" s="3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>
      <c r="A11" s="96" t="s">
        <v>55</v>
      </c>
      <c r="B11" s="97"/>
      <c r="C11" s="97"/>
      <c r="D11" s="97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>
      <c r="A12" s="96" t="s">
        <v>56</v>
      </c>
      <c r="B12" s="97"/>
      <c r="C12" s="97"/>
      <c r="D12" s="97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0866141732283472" right="0.70866141732283472" top="0.74803149606299213" bottom="0.74803149606299213" header="0" footer="0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"/>
  <sheetViews>
    <sheetView workbookViewId="0">
      <selection activeCell="M39" sqref="M39"/>
    </sheetView>
  </sheetViews>
  <sheetFormatPr defaultRowHeight="12.75"/>
  <cols>
    <col min="1" max="1" width="16.42578125" style="32" customWidth="1"/>
    <col min="2" max="2" width="27" style="32" customWidth="1"/>
    <col min="3" max="5" width="12.7109375" style="69" customWidth="1"/>
    <col min="6" max="8" width="12.7109375" style="32" customWidth="1"/>
    <col min="9" max="11" width="12.7109375" style="70" customWidth="1"/>
    <col min="12" max="16384" width="9.140625" style="32"/>
  </cols>
  <sheetData>
    <row r="1" spans="1:11">
      <c r="A1" s="112" t="s">
        <v>76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33"/>
      <c r="B2" s="34"/>
      <c r="C2" s="115" t="s">
        <v>63</v>
      </c>
      <c r="D2" s="115"/>
      <c r="E2" s="115"/>
      <c r="F2" s="116" t="s">
        <v>64</v>
      </c>
      <c r="G2" s="116"/>
      <c r="H2" s="116"/>
      <c r="I2" s="117" t="s">
        <v>65</v>
      </c>
      <c r="J2" s="117"/>
      <c r="K2" s="118"/>
    </row>
    <row r="3" spans="1:11" ht="39" thickBot="1">
      <c r="A3" s="35" t="s">
        <v>14</v>
      </c>
      <c r="B3" s="34"/>
      <c r="C3" s="36" t="s">
        <v>66</v>
      </c>
      <c r="D3" s="36" t="s">
        <v>67</v>
      </c>
      <c r="E3" s="36" t="s">
        <v>68</v>
      </c>
      <c r="F3" s="36" t="s">
        <v>66</v>
      </c>
      <c r="G3" s="36" t="s">
        <v>67</v>
      </c>
      <c r="H3" s="36" t="s">
        <v>68</v>
      </c>
      <c r="I3" s="36" t="s">
        <v>66</v>
      </c>
      <c r="J3" s="36" t="s">
        <v>67</v>
      </c>
      <c r="K3" s="37" t="s">
        <v>68</v>
      </c>
    </row>
    <row r="4" spans="1:11">
      <c r="A4" s="108" t="s">
        <v>23</v>
      </c>
      <c r="B4" s="39" t="s">
        <v>69</v>
      </c>
      <c r="C4" s="40"/>
      <c r="D4" s="41"/>
      <c r="E4" s="42"/>
      <c r="F4" s="45"/>
      <c r="G4" s="43"/>
      <c r="H4" s="44"/>
      <c r="I4" s="45"/>
      <c r="J4" s="46"/>
      <c r="K4" s="47"/>
    </row>
    <row r="5" spans="1:11">
      <c r="A5" s="108"/>
      <c r="B5" s="39" t="s">
        <v>70</v>
      </c>
      <c r="C5" s="48"/>
      <c r="D5" s="49"/>
      <c r="E5" s="50"/>
      <c r="F5" s="38">
        <v>12</v>
      </c>
      <c r="G5" s="34">
        <v>0</v>
      </c>
      <c r="H5" s="51">
        <v>0</v>
      </c>
      <c r="I5" s="35">
        <v>2</v>
      </c>
      <c r="J5" s="52">
        <v>0</v>
      </c>
      <c r="K5" s="53">
        <v>0</v>
      </c>
    </row>
    <row r="6" spans="1:11">
      <c r="A6" s="108" t="s">
        <v>71</v>
      </c>
      <c r="B6" s="39" t="s">
        <v>69</v>
      </c>
      <c r="C6" s="48"/>
      <c r="D6" s="49"/>
      <c r="E6" s="50"/>
      <c r="F6" s="38"/>
      <c r="G6" s="34"/>
      <c r="H6" s="51"/>
      <c r="I6" s="35"/>
      <c r="J6" s="52"/>
      <c r="K6" s="53"/>
    </row>
    <row r="7" spans="1:11">
      <c r="A7" s="108"/>
      <c r="B7" s="39" t="s">
        <v>70</v>
      </c>
      <c r="C7" s="48"/>
      <c r="D7" s="49"/>
      <c r="E7" s="50"/>
      <c r="F7" s="38">
        <v>6</v>
      </c>
      <c r="G7" s="34">
        <v>0</v>
      </c>
      <c r="H7" s="51">
        <v>0</v>
      </c>
      <c r="I7" s="35">
        <v>1</v>
      </c>
      <c r="J7" s="52">
        <v>0</v>
      </c>
      <c r="K7" s="53">
        <v>0</v>
      </c>
    </row>
    <row r="8" spans="1:11">
      <c r="A8" s="108" t="s">
        <v>26</v>
      </c>
      <c r="B8" s="39" t="s">
        <v>69</v>
      </c>
      <c r="C8" s="48"/>
      <c r="D8" s="49"/>
      <c r="E8" s="50"/>
      <c r="F8" s="38"/>
      <c r="G8" s="34"/>
      <c r="H8" s="51"/>
      <c r="I8" s="35"/>
      <c r="J8" s="52"/>
      <c r="K8" s="53"/>
    </row>
    <row r="9" spans="1:11">
      <c r="A9" s="108"/>
      <c r="B9" s="39" t="s">
        <v>70</v>
      </c>
      <c r="C9" s="48"/>
      <c r="D9" s="49"/>
      <c r="E9" s="50"/>
      <c r="F9" s="38">
        <v>7</v>
      </c>
      <c r="G9" s="34">
        <v>0</v>
      </c>
      <c r="H9" s="51">
        <v>3</v>
      </c>
      <c r="I9" s="35">
        <v>2</v>
      </c>
      <c r="J9" s="52">
        <v>0</v>
      </c>
      <c r="K9" s="53">
        <v>0</v>
      </c>
    </row>
    <row r="10" spans="1:11">
      <c r="A10" s="108" t="s">
        <v>27</v>
      </c>
      <c r="B10" s="39" t="s">
        <v>69</v>
      </c>
      <c r="C10" s="48"/>
      <c r="D10" s="49"/>
      <c r="E10" s="50"/>
      <c r="F10" s="38"/>
      <c r="G10" s="34"/>
      <c r="H10" s="51"/>
      <c r="I10" s="35"/>
      <c r="J10" s="52"/>
      <c r="K10" s="53"/>
    </row>
    <row r="11" spans="1:11">
      <c r="A11" s="108"/>
      <c r="B11" s="39" t="s">
        <v>70</v>
      </c>
      <c r="C11" s="48"/>
      <c r="D11" s="49"/>
      <c r="E11" s="50"/>
      <c r="F11" s="38">
        <v>14</v>
      </c>
      <c r="G11" s="34">
        <v>0</v>
      </c>
      <c r="H11" s="51">
        <v>0</v>
      </c>
      <c r="I11" s="35">
        <v>2</v>
      </c>
      <c r="J11" s="52">
        <v>0</v>
      </c>
      <c r="K11" s="53">
        <v>0</v>
      </c>
    </row>
    <row r="12" spans="1:11">
      <c r="A12" s="108" t="s">
        <v>29</v>
      </c>
      <c r="B12" s="39" t="s">
        <v>69</v>
      </c>
      <c r="C12" s="48"/>
      <c r="D12" s="49"/>
      <c r="E12" s="50"/>
      <c r="F12" s="38"/>
      <c r="G12" s="34"/>
      <c r="H12" s="51"/>
      <c r="I12" s="35"/>
      <c r="J12" s="52"/>
      <c r="K12" s="53"/>
    </row>
    <row r="13" spans="1:11">
      <c r="A13" s="108"/>
      <c r="B13" s="39" t="s">
        <v>70</v>
      </c>
      <c r="C13" s="48"/>
      <c r="D13" s="49"/>
      <c r="E13" s="50"/>
      <c r="F13" s="38">
        <v>3</v>
      </c>
      <c r="G13" s="34">
        <v>0</v>
      </c>
      <c r="H13" s="51">
        <v>0</v>
      </c>
      <c r="I13" s="35">
        <v>0</v>
      </c>
      <c r="J13" s="52">
        <v>0</v>
      </c>
      <c r="K13" s="53">
        <v>0</v>
      </c>
    </row>
    <row r="14" spans="1:11">
      <c r="A14" s="108" t="s">
        <v>30</v>
      </c>
      <c r="B14" s="39" t="s">
        <v>69</v>
      </c>
      <c r="C14" s="48"/>
      <c r="D14" s="49"/>
      <c r="E14" s="50"/>
      <c r="F14" s="38"/>
      <c r="G14" s="34"/>
      <c r="H14" s="51"/>
      <c r="I14" s="35"/>
      <c r="J14" s="52"/>
      <c r="K14" s="53"/>
    </row>
    <row r="15" spans="1:11">
      <c r="A15" s="108"/>
      <c r="B15" s="39" t="s">
        <v>70</v>
      </c>
      <c r="C15" s="48"/>
      <c r="D15" s="49"/>
      <c r="E15" s="50"/>
      <c r="F15" s="38">
        <v>8</v>
      </c>
      <c r="G15" s="34">
        <v>0</v>
      </c>
      <c r="H15" s="51">
        <v>0</v>
      </c>
      <c r="I15" s="35">
        <v>2</v>
      </c>
      <c r="J15" s="52">
        <v>1</v>
      </c>
      <c r="K15" s="53">
        <v>0</v>
      </c>
    </row>
    <row r="16" spans="1:11">
      <c r="A16" s="108" t="s">
        <v>31</v>
      </c>
      <c r="B16" s="39" t="s">
        <v>69</v>
      </c>
      <c r="C16" s="48"/>
      <c r="D16" s="49"/>
      <c r="E16" s="50"/>
      <c r="F16" s="38"/>
      <c r="G16" s="34"/>
      <c r="H16" s="51"/>
      <c r="I16" s="35"/>
      <c r="J16" s="52"/>
      <c r="K16" s="53"/>
    </row>
    <row r="17" spans="1:11">
      <c r="A17" s="108"/>
      <c r="B17" s="39" t="s">
        <v>70</v>
      </c>
      <c r="C17" s="48"/>
      <c r="D17" s="49"/>
      <c r="E17" s="50"/>
      <c r="F17" s="38">
        <v>0</v>
      </c>
      <c r="G17" s="34">
        <v>0</v>
      </c>
      <c r="H17" s="51">
        <v>0</v>
      </c>
      <c r="I17" s="35">
        <v>0</v>
      </c>
      <c r="J17" s="52">
        <v>0</v>
      </c>
      <c r="K17" s="53">
        <v>0</v>
      </c>
    </row>
    <row r="18" spans="1:11">
      <c r="A18" s="108" t="s">
        <v>32</v>
      </c>
      <c r="B18" s="39" t="s">
        <v>69</v>
      </c>
      <c r="C18" s="48"/>
      <c r="D18" s="49"/>
      <c r="E18" s="50"/>
      <c r="F18" s="38"/>
      <c r="G18" s="34"/>
      <c r="H18" s="51"/>
      <c r="I18" s="35"/>
      <c r="J18" s="52"/>
      <c r="K18" s="53"/>
    </row>
    <row r="19" spans="1:11">
      <c r="A19" s="108"/>
      <c r="B19" s="39" t="s">
        <v>70</v>
      </c>
      <c r="C19" s="48"/>
      <c r="D19" s="49"/>
      <c r="E19" s="50"/>
      <c r="F19" s="38">
        <v>19</v>
      </c>
      <c r="G19" s="34">
        <v>0</v>
      </c>
      <c r="H19" s="51">
        <v>2</v>
      </c>
      <c r="I19" s="35">
        <v>2</v>
      </c>
      <c r="J19" s="52">
        <v>1</v>
      </c>
      <c r="K19" s="53">
        <v>0</v>
      </c>
    </row>
    <row r="20" spans="1:11">
      <c r="A20" s="108" t="s">
        <v>33</v>
      </c>
      <c r="B20" s="39" t="s">
        <v>69</v>
      </c>
      <c r="C20" s="54"/>
      <c r="D20" s="55"/>
      <c r="E20" s="56"/>
      <c r="F20" s="38"/>
      <c r="G20" s="34"/>
      <c r="H20" s="51"/>
      <c r="I20" s="35"/>
      <c r="J20" s="52"/>
      <c r="K20" s="53"/>
    </row>
    <row r="21" spans="1:11">
      <c r="A21" s="108"/>
      <c r="B21" s="39" t="s">
        <v>70</v>
      </c>
      <c r="C21" s="54">
        <v>0</v>
      </c>
      <c r="D21" s="55">
        <v>0</v>
      </c>
      <c r="E21" s="56">
        <v>0</v>
      </c>
      <c r="F21" s="38">
        <v>12</v>
      </c>
      <c r="G21" s="34">
        <v>0</v>
      </c>
      <c r="H21" s="51">
        <v>0</v>
      </c>
      <c r="I21" s="35">
        <v>2</v>
      </c>
      <c r="J21" s="52">
        <v>0</v>
      </c>
      <c r="K21" s="53">
        <v>0</v>
      </c>
    </row>
    <row r="22" spans="1:11">
      <c r="A22" s="108" t="s">
        <v>34</v>
      </c>
      <c r="B22" s="39" t="s">
        <v>69</v>
      </c>
      <c r="C22" s="57"/>
      <c r="D22" s="58"/>
      <c r="E22" s="59"/>
      <c r="F22" s="38"/>
      <c r="G22" s="34"/>
      <c r="H22" s="51"/>
      <c r="I22" s="35"/>
      <c r="J22" s="52"/>
      <c r="K22" s="53"/>
    </row>
    <row r="23" spans="1:11">
      <c r="A23" s="108"/>
      <c r="B23" s="39" t="s">
        <v>70</v>
      </c>
      <c r="C23" s="57"/>
      <c r="D23" s="58"/>
      <c r="E23" s="59"/>
      <c r="F23" s="38">
        <v>0</v>
      </c>
      <c r="G23" s="34">
        <v>0</v>
      </c>
      <c r="H23" s="51">
        <v>0</v>
      </c>
      <c r="I23" s="35">
        <v>0</v>
      </c>
      <c r="J23" s="52">
        <v>0</v>
      </c>
      <c r="K23" s="53">
        <v>0</v>
      </c>
    </row>
    <row r="24" spans="1:11">
      <c r="A24" s="108" t="s">
        <v>35</v>
      </c>
      <c r="B24" s="39" t="s">
        <v>69</v>
      </c>
      <c r="C24" s="57"/>
      <c r="D24" s="58"/>
      <c r="E24" s="59"/>
      <c r="F24" s="38"/>
      <c r="G24" s="34"/>
      <c r="H24" s="51"/>
      <c r="I24" s="35"/>
      <c r="J24" s="52"/>
      <c r="K24" s="53"/>
    </row>
    <row r="25" spans="1:11">
      <c r="A25" s="108"/>
      <c r="B25" s="39" t="s">
        <v>70</v>
      </c>
      <c r="C25" s="57"/>
      <c r="D25" s="58"/>
      <c r="E25" s="59"/>
      <c r="F25" s="38">
        <v>6</v>
      </c>
      <c r="G25" s="34">
        <v>0</v>
      </c>
      <c r="H25" s="51">
        <v>1</v>
      </c>
      <c r="I25" s="35">
        <v>2</v>
      </c>
      <c r="J25" s="52">
        <v>1</v>
      </c>
      <c r="K25" s="53">
        <v>1</v>
      </c>
    </row>
    <row r="26" spans="1:11">
      <c r="A26" s="108" t="s">
        <v>36</v>
      </c>
      <c r="B26" s="39" t="s">
        <v>69</v>
      </c>
      <c r="C26" s="57"/>
      <c r="D26" s="58"/>
      <c r="E26" s="59"/>
      <c r="F26" s="38"/>
      <c r="G26" s="34"/>
      <c r="H26" s="51"/>
      <c r="I26" s="35"/>
      <c r="J26" s="52"/>
      <c r="K26" s="53"/>
    </row>
    <row r="27" spans="1:11">
      <c r="A27" s="108"/>
      <c r="B27" s="39" t="s">
        <v>70</v>
      </c>
      <c r="C27" s="57"/>
      <c r="D27" s="58"/>
      <c r="E27" s="59"/>
      <c r="F27" s="38">
        <v>2</v>
      </c>
      <c r="G27" s="34">
        <v>0</v>
      </c>
      <c r="H27" s="51">
        <v>0</v>
      </c>
      <c r="I27" s="35">
        <v>2</v>
      </c>
      <c r="J27" s="52">
        <v>1</v>
      </c>
      <c r="K27" s="53">
        <v>0</v>
      </c>
    </row>
    <row r="28" spans="1:11">
      <c r="A28" s="108" t="s">
        <v>37</v>
      </c>
      <c r="B28" s="39" t="s">
        <v>69</v>
      </c>
      <c r="C28" s="57"/>
      <c r="D28" s="58"/>
      <c r="E28" s="59"/>
      <c r="F28" s="38"/>
      <c r="G28" s="34"/>
      <c r="H28" s="51"/>
      <c r="I28" s="35"/>
      <c r="J28" s="52"/>
      <c r="K28" s="53"/>
    </row>
    <row r="29" spans="1:11">
      <c r="A29" s="108"/>
      <c r="B29" s="39" t="s">
        <v>70</v>
      </c>
      <c r="C29" s="57"/>
      <c r="D29" s="58"/>
      <c r="E29" s="59"/>
      <c r="F29" s="38">
        <v>0</v>
      </c>
      <c r="G29" s="34">
        <v>0</v>
      </c>
      <c r="H29" s="51">
        <v>0</v>
      </c>
      <c r="I29" s="35">
        <v>0</v>
      </c>
      <c r="J29" s="52">
        <v>0</v>
      </c>
      <c r="K29" s="53">
        <v>0</v>
      </c>
    </row>
    <row r="30" spans="1:11">
      <c r="A30" s="108" t="s">
        <v>38</v>
      </c>
      <c r="B30" s="39" t="s">
        <v>69</v>
      </c>
      <c r="C30" s="54"/>
      <c r="D30" s="55"/>
      <c r="E30" s="56"/>
      <c r="F30" s="38"/>
      <c r="G30" s="34"/>
      <c r="H30" s="51"/>
      <c r="I30" s="35"/>
      <c r="J30" s="52"/>
      <c r="K30" s="53"/>
    </row>
    <row r="31" spans="1:11">
      <c r="A31" s="108"/>
      <c r="B31" s="39" t="s">
        <v>70</v>
      </c>
      <c r="C31" s="54">
        <v>0</v>
      </c>
      <c r="D31" s="55">
        <v>0</v>
      </c>
      <c r="E31" s="56">
        <v>0</v>
      </c>
      <c r="F31" s="38">
        <v>12</v>
      </c>
      <c r="G31" s="34">
        <v>0</v>
      </c>
      <c r="H31" s="51">
        <v>0</v>
      </c>
      <c r="I31" s="35">
        <v>2</v>
      </c>
      <c r="J31" s="52">
        <v>1</v>
      </c>
      <c r="K31" s="53">
        <v>0</v>
      </c>
    </row>
    <row r="32" spans="1:11">
      <c r="A32" s="108" t="s">
        <v>39</v>
      </c>
      <c r="B32" s="39" t="s">
        <v>69</v>
      </c>
      <c r="C32" s="57"/>
      <c r="D32" s="58"/>
      <c r="E32" s="59"/>
      <c r="F32" s="38"/>
      <c r="G32" s="34"/>
      <c r="H32" s="51"/>
      <c r="I32" s="35"/>
      <c r="J32" s="52"/>
      <c r="K32" s="53"/>
    </row>
    <row r="33" spans="1:14">
      <c r="A33" s="108"/>
      <c r="B33" s="39" t="s">
        <v>70</v>
      </c>
      <c r="C33" s="57"/>
      <c r="D33" s="58"/>
      <c r="E33" s="59"/>
      <c r="F33" s="38">
        <v>13</v>
      </c>
      <c r="G33" s="34">
        <v>0</v>
      </c>
      <c r="H33" s="51">
        <v>0</v>
      </c>
      <c r="I33" s="35">
        <v>0</v>
      </c>
      <c r="J33" s="52">
        <v>0</v>
      </c>
      <c r="K33" s="53">
        <v>0</v>
      </c>
    </row>
    <row r="34" spans="1:14">
      <c r="A34" s="108" t="s">
        <v>40</v>
      </c>
      <c r="B34" s="39" t="s">
        <v>69</v>
      </c>
      <c r="C34" s="57"/>
      <c r="D34" s="58"/>
      <c r="E34" s="59"/>
      <c r="F34" s="38"/>
      <c r="G34" s="34"/>
      <c r="H34" s="51"/>
      <c r="I34" s="35"/>
      <c r="J34" s="52"/>
      <c r="K34" s="53"/>
    </row>
    <row r="35" spans="1:14">
      <c r="A35" s="108"/>
      <c r="B35" s="39" t="s">
        <v>70</v>
      </c>
      <c r="C35" s="57"/>
      <c r="D35" s="58"/>
      <c r="E35" s="59"/>
      <c r="F35" s="38">
        <v>6</v>
      </c>
      <c r="G35" s="34">
        <v>0</v>
      </c>
      <c r="H35" s="51">
        <v>0</v>
      </c>
      <c r="I35" s="35">
        <v>2</v>
      </c>
      <c r="J35" s="52">
        <v>0</v>
      </c>
      <c r="K35" s="53">
        <v>0</v>
      </c>
    </row>
    <row r="36" spans="1:14">
      <c r="A36" s="111" t="s">
        <v>41</v>
      </c>
      <c r="B36" s="39" t="s">
        <v>69</v>
      </c>
      <c r="C36" s="57"/>
      <c r="D36" s="58"/>
      <c r="E36" s="59"/>
      <c r="F36" s="38"/>
      <c r="G36" s="34"/>
      <c r="H36" s="51"/>
      <c r="I36" s="35"/>
      <c r="J36" s="52"/>
      <c r="K36" s="53"/>
    </row>
    <row r="37" spans="1:14">
      <c r="A37" s="111"/>
      <c r="B37" s="39" t="s">
        <v>70</v>
      </c>
      <c r="C37" s="57"/>
      <c r="D37" s="58"/>
      <c r="E37" s="59"/>
      <c r="F37" s="38">
        <v>20</v>
      </c>
      <c r="G37" s="34">
        <v>0</v>
      </c>
      <c r="H37" s="51">
        <v>0</v>
      </c>
      <c r="I37" s="35">
        <v>2</v>
      </c>
      <c r="J37" s="52">
        <v>0</v>
      </c>
      <c r="K37" s="53">
        <v>0</v>
      </c>
    </row>
    <row r="38" spans="1:14">
      <c r="A38" s="108" t="s">
        <v>42</v>
      </c>
      <c r="B38" s="39" t="s">
        <v>69</v>
      </c>
      <c r="C38" s="57"/>
      <c r="D38" s="58"/>
      <c r="E38" s="59"/>
      <c r="F38" s="38"/>
      <c r="G38" s="34"/>
      <c r="H38" s="51"/>
      <c r="I38" s="35"/>
      <c r="J38" s="52"/>
      <c r="K38" s="53"/>
    </row>
    <row r="39" spans="1:14">
      <c r="A39" s="108"/>
      <c r="B39" s="39" t="s">
        <v>70</v>
      </c>
      <c r="C39" s="57"/>
      <c r="D39" s="58"/>
      <c r="E39" s="59"/>
      <c r="F39" s="38">
        <v>0</v>
      </c>
      <c r="G39" s="34">
        <v>0</v>
      </c>
      <c r="H39" s="51">
        <v>0</v>
      </c>
      <c r="I39" s="35">
        <v>0</v>
      </c>
      <c r="J39" s="52">
        <v>0</v>
      </c>
      <c r="K39" s="53">
        <v>0</v>
      </c>
    </row>
    <row r="40" spans="1:14">
      <c r="A40" s="108" t="s">
        <v>72</v>
      </c>
      <c r="B40" s="39" t="s">
        <v>69</v>
      </c>
      <c r="C40" s="57"/>
      <c r="D40" s="58"/>
      <c r="E40" s="59"/>
      <c r="F40" s="38"/>
      <c r="G40" s="34"/>
      <c r="H40" s="51"/>
      <c r="I40" s="35"/>
      <c r="J40" s="52"/>
      <c r="K40" s="53"/>
    </row>
    <row r="41" spans="1:14">
      <c r="A41" s="108"/>
      <c r="B41" s="39" t="s">
        <v>70</v>
      </c>
      <c r="C41" s="57"/>
      <c r="D41" s="58"/>
      <c r="E41" s="59"/>
      <c r="F41" s="38">
        <v>5</v>
      </c>
      <c r="G41" s="34">
        <v>0</v>
      </c>
      <c r="H41" s="51">
        <v>1</v>
      </c>
      <c r="I41" s="35">
        <v>1</v>
      </c>
      <c r="J41" s="52">
        <v>0</v>
      </c>
      <c r="K41" s="53">
        <v>0</v>
      </c>
    </row>
    <row r="42" spans="1:14">
      <c r="A42" s="108" t="s">
        <v>43</v>
      </c>
      <c r="B42" s="39" t="s">
        <v>69</v>
      </c>
      <c r="C42" s="57"/>
      <c r="D42" s="58"/>
      <c r="E42" s="59"/>
      <c r="F42" s="38"/>
      <c r="G42" s="34"/>
      <c r="H42" s="51"/>
      <c r="I42" s="35"/>
      <c r="J42" s="52"/>
      <c r="K42" s="53"/>
    </row>
    <row r="43" spans="1:14">
      <c r="A43" s="108"/>
      <c r="B43" s="39" t="s">
        <v>70</v>
      </c>
      <c r="C43" s="57"/>
      <c r="D43" s="58"/>
      <c r="E43" s="59"/>
      <c r="F43" s="38">
        <v>0</v>
      </c>
      <c r="G43" s="34">
        <v>0</v>
      </c>
      <c r="H43" s="51">
        <v>0</v>
      </c>
      <c r="I43" s="35">
        <v>0</v>
      </c>
      <c r="J43" s="52">
        <v>0</v>
      </c>
      <c r="K43" s="53">
        <v>0</v>
      </c>
    </row>
    <row r="44" spans="1:14">
      <c r="A44" s="109" t="s">
        <v>44</v>
      </c>
      <c r="B44" s="39" t="s">
        <v>69</v>
      </c>
      <c r="C44" s="57"/>
      <c r="D44" s="58"/>
      <c r="E44" s="59"/>
      <c r="F44" s="38"/>
      <c r="G44" s="34"/>
      <c r="H44" s="51"/>
      <c r="I44" s="35"/>
      <c r="J44" s="52"/>
      <c r="K44" s="53"/>
    </row>
    <row r="45" spans="1:14" ht="13.5" thickBot="1">
      <c r="A45" s="110"/>
      <c r="B45" s="60" t="s">
        <v>70</v>
      </c>
      <c r="C45" s="61"/>
      <c r="D45" s="62"/>
      <c r="E45" s="63"/>
      <c r="F45" s="66">
        <v>0</v>
      </c>
      <c r="G45" s="64">
        <v>0</v>
      </c>
      <c r="H45" s="65">
        <v>0</v>
      </c>
      <c r="I45" s="66">
        <v>0</v>
      </c>
      <c r="J45" s="67">
        <v>0</v>
      </c>
      <c r="K45" s="68">
        <v>0</v>
      </c>
    </row>
    <row r="46" spans="1:14" ht="13.5" thickBot="1">
      <c r="A46" s="74"/>
      <c r="B46" s="75"/>
      <c r="C46" s="76">
        <v>0</v>
      </c>
      <c r="D46" s="76">
        <v>0</v>
      </c>
      <c r="E46" s="76">
        <v>0</v>
      </c>
      <c r="F46" s="71">
        <f t="shared" ref="F46:K46" si="0">SUM(F4:F45)</f>
        <v>145</v>
      </c>
      <c r="G46" s="71">
        <f t="shared" si="0"/>
        <v>0</v>
      </c>
      <c r="H46" s="71">
        <f t="shared" si="0"/>
        <v>7</v>
      </c>
      <c r="I46" s="71">
        <f t="shared" si="0"/>
        <v>24</v>
      </c>
      <c r="J46" s="71">
        <f t="shared" si="0"/>
        <v>5</v>
      </c>
      <c r="K46" s="71">
        <f t="shared" si="0"/>
        <v>1</v>
      </c>
      <c r="L46" s="71">
        <f>C46+F46+I46</f>
        <v>169</v>
      </c>
      <c r="M46" s="72">
        <f>D46+G46+J46</f>
        <v>5</v>
      </c>
      <c r="N46" s="73">
        <f>E46+H46+K46</f>
        <v>8</v>
      </c>
    </row>
    <row r="49" spans="9:11">
      <c r="I49" s="32"/>
      <c r="J49" s="32"/>
      <c r="K49" s="32"/>
    </row>
  </sheetData>
  <mergeCells count="25">
    <mergeCell ref="A4:A5"/>
    <mergeCell ref="A1:K1"/>
    <mergeCell ref="C2:E2"/>
    <mergeCell ref="F2:H2"/>
    <mergeCell ref="I2:K2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2:A43"/>
    <mergeCell ref="A44:A45"/>
    <mergeCell ref="A30:A31"/>
    <mergeCell ref="A32:A33"/>
    <mergeCell ref="A34:A35"/>
    <mergeCell ref="A36:A37"/>
    <mergeCell ref="A38:A39"/>
    <mergeCell ref="A40:A4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D6DB56-9E3F-4F48-A444-980D6B217F02}">
            <xm:f>$L$46='1-2-3'!$F$8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0E33E738-1D84-47E8-9D76-3A748783857C}">
            <xm:f>$L$46&lt;&gt;'1-2-3'!$F$8</xm:f>
            <x14:dxf>
              <fill>
                <patternFill>
                  <bgColor rgb="FFFF0000"/>
                </patternFill>
              </fill>
            </x14:dxf>
          </x14:cfRule>
          <xm:sqref>L46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BF02CEFC865354182798E134BCCE5FC" ma:contentTypeVersion="2" ma:contentTypeDescription="Создание документа." ma:contentTypeScope="" ma:versionID="76a0a6c0fbfe2c4f82fbe526c320b832">
  <xsd:schema xmlns:xsd="http://www.w3.org/2001/XMLSchema" xmlns:xs="http://www.w3.org/2001/XMLSchema" xmlns:p="http://schemas.microsoft.com/office/2006/metadata/properties" xmlns:ns2="1ca21ed8-a3df-4193-b700-fd65bdc63fa0" targetNamespace="http://schemas.microsoft.com/office/2006/metadata/properties" ma:root="true" ma:fieldsID="95c7e6b942c3ba222a8b57c4991aa82f" ns2:_="">
    <xsd:import namespace="1ca21ed8-a3df-4193-b700-fd65bdc63f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21ed8-a3df-4193-b700-fd65bdc63f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B2847F-802B-43E5-BCAD-B3947822AF6F}"/>
</file>

<file path=customXml/itemProps2.xml><?xml version="1.0" encoding="utf-8"?>
<ds:datastoreItem xmlns:ds="http://schemas.openxmlformats.org/officeDocument/2006/customXml" ds:itemID="{B7EDB501-3F4D-4649-B0AE-6AEBE112A650}"/>
</file>

<file path=customXml/itemProps3.xml><?xml version="1.0" encoding="utf-8"?>
<ds:datastoreItem xmlns:ds="http://schemas.openxmlformats.org/officeDocument/2006/customXml" ds:itemID="{DCB59B8A-38AD-4C9F-BF74-A9984FB18ECA}"/>
</file>

<file path=customXml/itemProps4.xml><?xml version="1.0" encoding="utf-8"?>
<ds:datastoreItem xmlns:ds="http://schemas.openxmlformats.org/officeDocument/2006/customXml" ds:itemID="{384F50E5-A71D-43C7-B174-7DC7CCD94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1-2-3</vt:lpstr>
      <vt:lpstr>4</vt:lpstr>
      <vt:lpstr>5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Admin</cp:lastModifiedBy>
  <cp:lastPrinted>2022-11-18T13:39:30Z</cp:lastPrinted>
  <dcterms:created xsi:type="dcterms:W3CDTF">2019-11-01T09:06:29Z</dcterms:created>
  <dcterms:modified xsi:type="dcterms:W3CDTF">2023-11-12T11:43:23Z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0x010100CBF02CEFC865354182798E134BCCE5FC</vt:lpwstr>
  </property>
</Properties>
</file>