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Успенская\Documents\Документы по школе\Питание на сайт\Документы\"/>
    </mc:Choice>
  </mc:AlternateContent>
  <bookViews>
    <workbookView xWindow="0" yWindow="0" windowWidth="28800" windowHeight="12300"/>
  </bookViews>
  <sheets>
    <sheet name="Table 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C49" i="1"/>
  <c r="D49" i="1"/>
  <c r="E49" i="1"/>
  <c r="F49" i="1"/>
  <c r="G49" i="1"/>
  <c r="H49" i="1"/>
  <c r="C68" i="1"/>
  <c r="D68" i="1"/>
  <c r="E68" i="1"/>
  <c r="F68" i="1"/>
  <c r="G68" i="1"/>
  <c r="H68" i="1"/>
  <c r="C89" i="1"/>
  <c r="D89" i="1"/>
  <c r="E89" i="1"/>
  <c r="F89" i="1"/>
  <c r="G89" i="1"/>
  <c r="H89" i="1"/>
  <c r="C110" i="1"/>
  <c r="D110" i="1"/>
  <c r="E110" i="1"/>
  <c r="F110" i="1"/>
  <c r="G110" i="1"/>
  <c r="H110" i="1"/>
  <c r="C133" i="1"/>
  <c r="D133" i="1"/>
  <c r="E133" i="1"/>
  <c r="F133" i="1"/>
  <c r="G133" i="1"/>
  <c r="H133" i="1"/>
  <c r="C154" i="1"/>
  <c r="D154" i="1"/>
  <c r="E154" i="1"/>
  <c r="F154" i="1"/>
  <c r="G154" i="1"/>
  <c r="H154" i="1"/>
  <c r="C178" i="1"/>
  <c r="D178" i="1"/>
  <c r="E178" i="1"/>
  <c r="F178" i="1"/>
  <c r="G178" i="1"/>
  <c r="H178" i="1"/>
  <c r="C197" i="1"/>
  <c r="D197" i="1"/>
  <c r="E197" i="1"/>
  <c r="F197" i="1"/>
  <c r="G197" i="1"/>
  <c r="H197" i="1"/>
  <c r="C218" i="1"/>
  <c r="D218" i="1"/>
  <c r="E218" i="1"/>
  <c r="F218" i="1"/>
  <c r="G218" i="1"/>
  <c r="H218" i="1"/>
  <c r="C239" i="1"/>
  <c r="D239" i="1"/>
  <c r="E239" i="1"/>
  <c r="F239" i="1"/>
  <c r="G239" i="1"/>
  <c r="H239" i="1"/>
  <c r="C261" i="1"/>
  <c r="D261" i="1"/>
  <c r="E261" i="1"/>
  <c r="F261" i="1"/>
  <c r="G261" i="1"/>
  <c r="H261" i="1"/>
  <c r="C281" i="1"/>
  <c r="D281" i="1"/>
  <c r="E281" i="1"/>
  <c r="F281" i="1"/>
  <c r="G281" i="1"/>
  <c r="H281" i="1"/>
  <c r="C306" i="1"/>
  <c r="D306" i="1"/>
  <c r="E306" i="1"/>
  <c r="F306" i="1"/>
  <c r="G306" i="1"/>
  <c r="H306" i="1"/>
  <c r="C324" i="1"/>
  <c r="D324" i="1"/>
  <c r="E324" i="1"/>
  <c r="F324" i="1"/>
  <c r="G324" i="1"/>
  <c r="H324" i="1"/>
  <c r="C345" i="1"/>
  <c r="D345" i="1"/>
  <c r="E345" i="1"/>
  <c r="F345" i="1"/>
  <c r="G345" i="1"/>
  <c r="H345" i="1"/>
  <c r="C366" i="1"/>
  <c r="D366" i="1"/>
  <c r="E366" i="1"/>
  <c r="F366" i="1"/>
  <c r="G366" i="1"/>
  <c r="H366" i="1"/>
  <c r="C389" i="1"/>
  <c r="D389" i="1"/>
  <c r="E389" i="1"/>
  <c r="F389" i="1"/>
  <c r="G389" i="1"/>
  <c r="H389" i="1"/>
  <c r="C390" i="1"/>
  <c r="D390" i="1"/>
  <c r="E390" i="1"/>
  <c r="F390" i="1"/>
  <c r="F393" i="1" s="1"/>
  <c r="G390" i="1"/>
  <c r="G393" i="1" s="1"/>
  <c r="H390" i="1"/>
  <c r="C391" i="1"/>
  <c r="D391" i="1"/>
  <c r="E391" i="1"/>
  <c r="F391" i="1"/>
  <c r="G391" i="1"/>
  <c r="H391" i="1"/>
  <c r="H393" i="1" s="1"/>
  <c r="C392" i="1"/>
  <c r="C393" i="1" s="1"/>
  <c r="D392" i="1"/>
  <c r="E392" i="1"/>
  <c r="F392" i="1"/>
  <c r="G392" i="1"/>
  <c r="H392" i="1"/>
  <c r="D393" i="1"/>
  <c r="E393" i="1"/>
</calcChain>
</file>

<file path=xl/sharedStrings.xml><?xml version="1.0" encoding="utf-8"?>
<sst xmlns="http://schemas.openxmlformats.org/spreadsheetml/2006/main" count="640" uniqueCount="149">
  <si>
    <r>
      <rPr>
        <b/>
        <sz val="9"/>
        <color rgb="FF4F81BC"/>
        <rFont val="Times New Roman"/>
        <family val="1"/>
      </rPr>
      <t>Средние показатели за период</t>
    </r>
  </si>
  <si>
    <r>
      <rPr>
        <b/>
        <sz val="9"/>
        <color rgb="FF4F81BC"/>
        <rFont val="Times New Roman"/>
        <family val="1"/>
      </rPr>
      <t>Средние показатели за Полдник</t>
    </r>
  </si>
  <si>
    <r>
      <rPr>
        <b/>
        <sz val="9"/>
        <color rgb="FF4F81BC"/>
        <rFont val="Times New Roman"/>
        <family val="1"/>
      </rPr>
      <t>Средние показатели за Обед</t>
    </r>
  </si>
  <si>
    <r>
      <rPr>
        <b/>
        <sz val="9"/>
        <color rgb="FF4F81BC"/>
        <rFont val="Times New Roman"/>
        <family val="1"/>
      </rPr>
      <t>Средние показатели за Завтрак</t>
    </r>
  </si>
  <si>
    <r>
      <rPr>
        <b/>
        <sz val="9"/>
        <color rgb="FFCF2F42"/>
        <rFont val="Times New Roman"/>
        <family val="1"/>
      </rPr>
      <t>Итого за день</t>
    </r>
  </si>
  <si>
    <r>
      <rPr>
        <b/>
        <sz val="9"/>
        <rFont val="Times New Roman"/>
        <family val="1"/>
      </rPr>
      <t>Итого за Полдник</t>
    </r>
  </si>
  <si>
    <r>
      <rPr>
        <sz val="9"/>
        <rFont val="Times New Roman"/>
        <family val="1"/>
      </rPr>
      <t>Молоко</t>
    </r>
  </si>
  <si>
    <r>
      <rPr>
        <sz val="9"/>
        <rFont val="Times New Roman"/>
        <family val="1"/>
      </rPr>
      <t>Пром.</t>
    </r>
  </si>
  <si>
    <r>
      <rPr>
        <sz val="9"/>
        <rFont val="Times New Roman"/>
        <family val="1"/>
      </rPr>
      <t>Сырники</t>
    </r>
  </si>
  <si>
    <r>
      <rPr>
        <sz val="9"/>
        <rFont val="Times New Roman"/>
        <family val="1"/>
      </rPr>
      <t>54-6т-2020</t>
    </r>
  </si>
  <si>
    <r>
      <rPr>
        <b/>
        <sz val="9"/>
        <rFont val="Times New Roman"/>
        <family val="1"/>
      </rPr>
      <t>Полдник</t>
    </r>
  </si>
  <si>
    <r>
      <rPr>
        <i/>
        <sz val="10"/>
        <rFont val="Times New Roman"/>
        <family val="1"/>
      </rPr>
      <t>**** - в период с 1 марта заменяется на 54-21з-2020 «Кукуруза сахарная»</t>
    </r>
  </si>
  <si>
    <r>
      <rPr>
        <b/>
        <sz val="9"/>
        <rFont val="Times New Roman"/>
        <family val="1"/>
      </rPr>
      <t>Итого за Обед</t>
    </r>
  </si>
  <si>
    <r>
      <rPr>
        <sz val="9"/>
        <rFont val="Times New Roman"/>
        <family val="1"/>
      </rPr>
      <t>Хлеб ржаной</t>
    </r>
  </si>
  <si>
    <r>
      <rPr>
        <sz val="9"/>
        <rFont val="Times New Roman"/>
        <family val="1"/>
      </rPr>
      <t>Напиток из облепихи с сиропом стевии</t>
    </r>
  </si>
  <si>
    <r>
      <rPr>
        <sz val="9"/>
        <rFont val="Times New Roman"/>
        <family val="1"/>
      </rPr>
      <t>54-28хн-2020</t>
    </r>
  </si>
  <si>
    <r>
      <rPr>
        <sz val="9"/>
        <rFont val="Times New Roman"/>
        <family val="1"/>
      </rPr>
      <t>Бефстроганов из отварной говядины</t>
    </r>
  </si>
  <si>
    <r>
      <rPr>
        <sz val="9"/>
        <rFont val="Times New Roman"/>
        <family val="1"/>
      </rPr>
      <t>54-1м-2020</t>
    </r>
  </si>
  <si>
    <r>
      <rPr>
        <sz val="9"/>
        <rFont val="Times New Roman"/>
        <family val="1"/>
      </rPr>
      <t>Картофель отварной в молоке</t>
    </r>
  </si>
  <si>
    <r>
      <rPr>
        <sz val="9"/>
        <rFont val="Times New Roman"/>
        <family val="1"/>
      </rPr>
      <t>54-10г-2020</t>
    </r>
  </si>
  <si>
    <r>
      <rPr>
        <sz val="9"/>
        <rFont val="Times New Roman"/>
        <family val="1"/>
      </rPr>
      <t>Борщ с капустой и картофелем со сметаной</t>
    </r>
  </si>
  <si>
    <r>
      <rPr>
        <sz val="9"/>
        <rFont val="Times New Roman"/>
        <family val="1"/>
      </rPr>
      <t>54-2с-2020</t>
    </r>
  </si>
  <si>
    <r>
      <rPr>
        <sz val="9"/>
        <rFont val="Times New Roman"/>
        <family val="1"/>
      </rPr>
      <t>Салат из белокочанной капусты с морковью****</t>
    </r>
  </si>
  <si>
    <r>
      <rPr>
        <sz val="9"/>
        <rFont val="Times New Roman"/>
        <family val="1"/>
      </rPr>
      <t>54-8з-2020</t>
    </r>
  </si>
  <si>
    <r>
      <rPr>
        <b/>
        <sz val="9"/>
        <rFont val="Times New Roman"/>
        <family val="1"/>
      </rPr>
      <t>Обед</t>
    </r>
  </si>
  <si>
    <r>
      <rPr>
        <b/>
        <sz val="9"/>
        <rFont val="Times New Roman"/>
        <family val="1"/>
      </rPr>
      <t>Итого за Завтрак</t>
    </r>
  </si>
  <si>
    <r>
      <rPr>
        <sz val="9"/>
        <rFont val="Times New Roman"/>
        <family val="1"/>
      </rPr>
      <t>Хлеб пшеничный</t>
    </r>
  </si>
  <si>
    <r>
      <rPr>
        <sz val="9"/>
        <rFont val="Times New Roman"/>
        <family val="1"/>
      </rPr>
      <t>Чай с сиропом стевии</t>
    </r>
  </si>
  <si>
    <r>
      <rPr>
        <sz val="9"/>
        <rFont val="Times New Roman"/>
        <family val="1"/>
      </rPr>
      <t>54-25гн-2020</t>
    </r>
  </si>
  <si>
    <r>
      <rPr>
        <sz val="9"/>
        <rFont val="Times New Roman"/>
        <family val="1"/>
      </rPr>
      <t>Фрукт (банан)***</t>
    </r>
  </si>
  <si>
    <r>
      <rPr>
        <sz val="9"/>
        <rFont val="Times New Roman"/>
        <family val="1"/>
      </rPr>
      <t>Омлет с сыром</t>
    </r>
  </si>
  <si>
    <r>
      <rPr>
        <sz val="9"/>
        <rFont val="Times New Roman"/>
        <family val="1"/>
      </rPr>
      <t>54-4о-2020</t>
    </r>
  </si>
  <si>
    <r>
      <rPr>
        <sz val="9"/>
        <rFont val="Times New Roman"/>
        <family val="1"/>
      </rPr>
      <t>Горошек зеленый</t>
    </r>
  </si>
  <si>
    <r>
      <rPr>
        <sz val="9"/>
        <rFont val="Times New Roman"/>
        <family val="1"/>
      </rPr>
      <t>54-20з-2020</t>
    </r>
  </si>
  <si>
    <r>
      <rPr>
        <b/>
        <sz val="9"/>
        <rFont val="Times New Roman"/>
        <family val="1"/>
      </rPr>
      <t>Завтрак</t>
    </r>
  </si>
  <si>
    <r>
      <rPr>
        <b/>
        <sz val="9"/>
        <color rgb="FF3C2FCF"/>
        <rFont val="Times New Roman"/>
        <family val="1"/>
      </rPr>
      <t>Суббота, 3 неделя</t>
    </r>
  </si>
  <si>
    <r>
      <rPr>
        <sz val="9"/>
        <rFont val="Times New Roman"/>
        <family val="1"/>
      </rPr>
      <t>Фрукт (апельсин)***</t>
    </r>
  </si>
  <si>
    <r>
      <rPr>
        <sz val="9"/>
        <rFont val="Times New Roman"/>
        <family val="1"/>
      </rPr>
      <t>Йогурт</t>
    </r>
  </si>
  <si>
    <r>
      <rPr>
        <sz val="9"/>
        <rFont val="Times New Roman"/>
        <family val="1"/>
      </rPr>
      <t>Компот из смеси свежих ягод с сиропом стевии (брусника, малина, смородина)</t>
    </r>
  </si>
  <si>
    <r>
      <rPr>
        <sz val="9"/>
        <rFont val="Times New Roman"/>
        <family val="1"/>
      </rPr>
      <t>54-29хн-2020</t>
    </r>
  </si>
  <si>
    <r>
      <rPr>
        <sz val="9"/>
        <rFont val="Times New Roman"/>
        <family val="1"/>
      </rPr>
      <t>Рыба, запеченная в сметанном соусе (горбуша)</t>
    </r>
  </si>
  <si>
    <r>
      <rPr>
        <sz val="9"/>
        <rFont val="Times New Roman"/>
        <family val="1"/>
      </rPr>
      <t>54-8р-2020</t>
    </r>
  </si>
  <si>
    <r>
      <rPr>
        <sz val="9"/>
        <rFont val="Times New Roman"/>
        <family val="1"/>
      </rPr>
      <t>Картофельное пюре</t>
    </r>
  </si>
  <si>
    <r>
      <rPr>
        <sz val="9"/>
        <rFont val="Times New Roman"/>
        <family val="1"/>
      </rPr>
      <t>54-11г-2020</t>
    </r>
  </si>
  <si>
    <r>
      <rPr>
        <sz val="9"/>
        <rFont val="Times New Roman"/>
        <family val="1"/>
      </rPr>
      <t>Суп картофельный с ламинарией и яйцом</t>
    </r>
  </si>
  <si>
    <r>
      <rPr>
        <sz val="9"/>
        <rFont val="Times New Roman"/>
        <family val="1"/>
      </rPr>
      <t>54-22с-2021</t>
    </r>
  </si>
  <si>
    <r>
      <rPr>
        <sz val="9"/>
        <rFont val="Times New Roman"/>
        <family val="1"/>
      </rPr>
      <t>Овощи в нарезке (перец)**</t>
    </r>
  </si>
  <si>
    <r>
      <rPr>
        <sz val="9"/>
        <rFont val="Times New Roman"/>
        <family val="1"/>
      </rPr>
      <t>54-4з-2020</t>
    </r>
  </si>
  <si>
    <r>
      <rPr>
        <sz val="9"/>
        <rFont val="Times New Roman"/>
        <family val="1"/>
      </rPr>
      <t>Чай со смородиной и сиропом стевии</t>
    </r>
  </si>
  <si>
    <r>
      <rPr>
        <sz val="9"/>
        <rFont val="Times New Roman"/>
        <family val="1"/>
      </rPr>
      <t>54-29гн-2020</t>
    </r>
  </si>
  <si>
    <r>
      <rPr>
        <sz val="9"/>
        <rFont val="Times New Roman"/>
        <family val="1"/>
      </rPr>
      <t>Фрукт (яблоко)***</t>
    </r>
  </si>
  <si>
    <r>
      <rPr>
        <sz val="9"/>
        <rFont val="Times New Roman"/>
        <family val="1"/>
      </rPr>
      <t>Каша вязкая молочная пшеничная</t>
    </r>
  </si>
  <si>
    <r>
      <rPr>
        <sz val="9"/>
        <rFont val="Times New Roman"/>
        <family val="1"/>
      </rPr>
      <t>54-13к-2020</t>
    </r>
  </si>
  <si>
    <r>
      <rPr>
        <sz val="9"/>
        <rFont val="Times New Roman"/>
        <family val="1"/>
      </rPr>
      <t>Масло сливочное (порциями)</t>
    </r>
  </si>
  <si>
    <r>
      <rPr>
        <sz val="9"/>
        <rFont val="Times New Roman"/>
        <family val="1"/>
      </rPr>
      <t>53-19з-2020</t>
    </r>
  </si>
  <si>
    <r>
      <rPr>
        <b/>
        <sz val="9"/>
        <color rgb="FF3C2FCF"/>
        <rFont val="Times New Roman"/>
        <family val="1"/>
      </rPr>
      <t>Пятница, 3 неделя</t>
    </r>
  </si>
  <si>
    <r>
      <rPr>
        <sz val="9"/>
        <rFont val="Times New Roman"/>
        <family val="1"/>
      </rPr>
      <t>Бифидок</t>
    </r>
  </si>
  <si>
    <r>
      <rPr>
        <sz val="9"/>
        <rFont val="Times New Roman"/>
        <family val="1"/>
      </rPr>
      <t>Фрукт (груша)***</t>
    </r>
  </si>
  <si>
    <r>
      <rPr>
        <sz val="9"/>
        <rFont val="Times New Roman"/>
        <family val="1"/>
      </rPr>
      <t>Компот из яблок с сиропом стевии</t>
    </r>
  </si>
  <si>
    <r>
      <rPr>
        <sz val="9"/>
        <rFont val="Times New Roman"/>
        <family val="1"/>
      </rPr>
      <t>54-26хн-2020</t>
    </r>
  </si>
  <si>
    <r>
      <rPr>
        <sz val="9"/>
        <rFont val="Times New Roman"/>
        <family val="1"/>
      </rPr>
      <t>Котлета из курицы</t>
    </r>
  </si>
  <si>
    <r>
      <rPr>
        <sz val="9"/>
        <rFont val="Times New Roman"/>
        <family val="1"/>
      </rPr>
      <t>54-5м-2020</t>
    </r>
  </si>
  <si>
    <r>
      <rPr>
        <sz val="9"/>
        <rFont val="Times New Roman"/>
        <family val="1"/>
      </rPr>
      <t>Рагу из овощей</t>
    </r>
  </si>
  <si>
    <r>
      <rPr>
        <sz val="9"/>
        <rFont val="Times New Roman"/>
        <family val="1"/>
      </rPr>
      <t>54-9г-2020</t>
    </r>
  </si>
  <si>
    <r>
      <rPr>
        <sz val="9"/>
        <rFont val="Times New Roman"/>
        <family val="1"/>
      </rPr>
      <t>Суп гороховый</t>
    </r>
  </si>
  <si>
    <r>
      <rPr>
        <sz val="9"/>
        <rFont val="Times New Roman"/>
        <family val="1"/>
      </rPr>
      <t>54-8с-2020</t>
    </r>
  </si>
  <si>
    <r>
      <rPr>
        <sz val="9"/>
        <rFont val="Times New Roman"/>
        <family val="1"/>
      </rPr>
      <t>Салат из белокочанной капусты</t>
    </r>
  </si>
  <si>
    <r>
      <rPr>
        <sz val="9"/>
        <rFont val="Times New Roman"/>
        <family val="1"/>
      </rPr>
      <t>54-7з-2020</t>
    </r>
  </si>
  <si>
    <r>
      <rPr>
        <sz val="9"/>
        <rFont val="Times New Roman"/>
        <family val="1"/>
      </rPr>
      <t>Чай с молоком и сиропом стевии</t>
    </r>
  </si>
  <si>
    <r>
      <rPr>
        <sz val="9"/>
        <rFont val="Times New Roman"/>
        <family val="1"/>
      </rPr>
      <t>54-26гн-2020</t>
    </r>
  </si>
  <si>
    <r>
      <rPr>
        <sz val="9"/>
        <rFont val="Times New Roman"/>
        <family val="1"/>
      </rPr>
      <t>Фрукт (мандарин)***</t>
    </r>
  </si>
  <si>
    <r>
      <rPr>
        <sz val="9"/>
        <rFont val="Times New Roman"/>
        <family val="1"/>
      </rPr>
      <t>Запеканка из творога с морковью</t>
    </r>
  </si>
  <si>
    <r>
      <rPr>
        <sz val="9"/>
        <rFont val="Times New Roman"/>
        <family val="1"/>
      </rPr>
      <t>54-2т-2020</t>
    </r>
  </si>
  <si>
    <r>
      <rPr>
        <sz val="9"/>
        <rFont val="Times New Roman"/>
        <family val="1"/>
      </rPr>
      <t>Сыр твердых сортов в нарезке</t>
    </r>
  </si>
  <si>
    <r>
      <rPr>
        <sz val="9"/>
        <rFont val="Times New Roman"/>
        <family val="1"/>
      </rPr>
      <t>54-1з-2020</t>
    </r>
  </si>
  <si>
    <r>
      <rPr>
        <b/>
        <sz val="9"/>
        <color rgb="FF3C2FCF"/>
        <rFont val="Times New Roman"/>
        <family val="1"/>
      </rPr>
      <t>Четверг, 3 неделя</t>
    </r>
  </si>
  <si>
    <r>
      <rPr>
        <sz val="9"/>
        <rFont val="Times New Roman"/>
        <family val="1"/>
      </rPr>
      <t>Снежок</t>
    </r>
  </si>
  <si>
    <r>
      <rPr>
        <sz val="9"/>
        <rFont val="Times New Roman"/>
        <family val="1"/>
      </rPr>
      <t>Биточек из говядины</t>
    </r>
  </si>
  <si>
    <r>
      <rPr>
        <sz val="9"/>
        <rFont val="Times New Roman"/>
        <family val="1"/>
      </rPr>
      <t>54-6м-2020</t>
    </r>
  </si>
  <si>
    <r>
      <rPr>
        <sz val="9"/>
        <rFont val="Times New Roman"/>
        <family val="1"/>
      </rPr>
      <t>Овощное рагу с баклажанами</t>
    </r>
  </si>
  <si>
    <r>
      <rPr>
        <sz val="9"/>
        <rFont val="Times New Roman"/>
        <family val="1"/>
      </rPr>
      <t>54-25г-2020</t>
    </r>
  </si>
  <si>
    <r>
      <rPr>
        <sz val="9"/>
        <rFont val="Times New Roman"/>
        <family val="1"/>
      </rPr>
      <t>Суп из овощей с фрикадельками мясными</t>
    </r>
  </si>
  <si>
    <r>
      <rPr>
        <sz val="9"/>
        <rFont val="Times New Roman"/>
        <family val="1"/>
      </rPr>
      <t>54-5с-2020</t>
    </r>
  </si>
  <si>
    <r>
      <rPr>
        <sz val="9"/>
        <rFont val="Times New Roman"/>
        <family val="1"/>
      </rPr>
      <t>Винегрет с растительным маслом</t>
    </r>
  </si>
  <si>
    <r>
      <rPr>
        <sz val="9"/>
        <rFont val="Times New Roman"/>
        <family val="1"/>
      </rPr>
      <t>54-16з-2020</t>
    </r>
  </si>
  <si>
    <r>
      <rPr>
        <sz val="9"/>
        <rFont val="Times New Roman"/>
        <family val="1"/>
      </rPr>
      <t>Чай с брусникой и сиропом стевии</t>
    </r>
  </si>
  <si>
    <r>
      <rPr>
        <sz val="9"/>
        <rFont val="Times New Roman"/>
        <family val="1"/>
      </rPr>
      <t>54-32гн-2020</t>
    </r>
  </si>
  <si>
    <r>
      <rPr>
        <sz val="9"/>
        <rFont val="Times New Roman"/>
        <family val="1"/>
      </rPr>
      <t>Каша вязкая молочная овсяная</t>
    </r>
  </si>
  <si>
    <r>
      <rPr>
        <sz val="9"/>
        <rFont val="Times New Roman"/>
        <family val="1"/>
      </rPr>
      <t>54-9к-2020</t>
    </r>
  </si>
  <si>
    <r>
      <rPr>
        <b/>
        <sz val="9"/>
        <color rgb="FF3C2FCF"/>
        <rFont val="Times New Roman"/>
        <family val="1"/>
      </rPr>
      <t>Среда, 3 неделя</t>
    </r>
  </si>
  <si>
    <r>
      <rPr>
        <sz val="9"/>
        <rFont val="Times New Roman"/>
        <family val="1"/>
      </rPr>
      <t>Суфле из моркови с творогом</t>
    </r>
  </si>
  <si>
    <r>
      <rPr>
        <sz val="9"/>
        <rFont val="Times New Roman"/>
        <family val="1"/>
      </rPr>
      <t>54-3т-2020</t>
    </r>
  </si>
  <si>
    <r>
      <rPr>
        <sz val="9"/>
        <rFont val="Times New Roman"/>
        <family val="1"/>
      </rPr>
      <t>Компот из вишни с сиропом стевии</t>
    </r>
  </si>
  <si>
    <r>
      <rPr>
        <sz val="9"/>
        <rFont val="Times New Roman"/>
        <family val="1"/>
      </rPr>
      <t>54-30хн-2020</t>
    </r>
  </si>
  <si>
    <r>
      <rPr>
        <sz val="9"/>
        <rFont val="Times New Roman"/>
        <family val="1"/>
      </rPr>
      <t>Рыба тушеная в томате с овощами (минтай)</t>
    </r>
  </si>
  <si>
    <r>
      <rPr>
        <sz val="9"/>
        <rFont val="Times New Roman"/>
        <family val="1"/>
      </rPr>
      <t>54-11р-2020</t>
    </r>
  </si>
  <si>
    <r>
      <rPr>
        <sz val="9"/>
        <rFont val="Times New Roman"/>
        <family val="1"/>
      </rPr>
      <t>Капуста цветная отварная</t>
    </r>
  </si>
  <si>
    <r>
      <rPr>
        <sz val="9"/>
        <rFont val="Times New Roman"/>
        <family val="1"/>
      </rPr>
      <t>54-15г-2020</t>
    </r>
  </si>
  <si>
    <r>
      <rPr>
        <sz val="9"/>
        <rFont val="Times New Roman"/>
        <family val="1"/>
      </rPr>
      <t>Салат из моркови и яблок****</t>
    </r>
  </si>
  <si>
    <r>
      <rPr>
        <sz val="9"/>
        <rFont val="Times New Roman"/>
        <family val="1"/>
      </rPr>
      <t>54-11з-2020</t>
    </r>
  </si>
  <si>
    <r>
      <rPr>
        <sz val="9"/>
        <rFont val="Times New Roman"/>
        <family val="1"/>
      </rPr>
      <t>Чай с клюквой и сиропом стевии</t>
    </r>
  </si>
  <si>
    <r>
      <rPr>
        <sz val="9"/>
        <rFont val="Times New Roman"/>
        <family val="1"/>
      </rPr>
      <t>54-33гн-2020</t>
    </r>
  </si>
  <si>
    <r>
      <rPr>
        <sz val="9"/>
        <rFont val="Times New Roman"/>
        <family val="1"/>
      </rPr>
      <t>Омлет натуральный</t>
    </r>
  </si>
  <si>
    <r>
      <rPr>
        <sz val="9"/>
        <rFont val="Times New Roman"/>
        <family val="1"/>
      </rPr>
      <t>54-1о-2020</t>
    </r>
  </si>
  <si>
    <r>
      <rPr>
        <b/>
        <sz val="9"/>
        <color rgb="FF3C2FCF"/>
        <rFont val="Times New Roman"/>
        <family val="1"/>
      </rPr>
      <t>Вторник, 3 неделя</t>
    </r>
  </si>
  <si>
    <r>
      <rPr>
        <sz val="9"/>
        <rFont val="Times New Roman"/>
        <family val="1"/>
      </rPr>
      <t>Напиток из шиповника с сиропом шиповника на сорбите</t>
    </r>
  </si>
  <si>
    <r>
      <rPr>
        <sz val="9"/>
        <rFont val="Times New Roman"/>
        <family val="1"/>
      </rPr>
      <t>54-27хн-2020</t>
    </r>
  </si>
  <si>
    <r>
      <rPr>
        <sz val="9"/>
        <rFont val="Times New Roman"/>
        <family val="1"/>
      </rPr>
      <t>Печень говяжья по-строгановски</t>
    </r>
  </si>
  <si>
    <r>
      <rPr>
        <sz val="9"/>
        <rFont val="Times New Roman"/>
        <family val="1"/>
      </rPr>
      <t>54-18м-2020</t>
    </r>
  </si>
  <si>
    <r>
      <rPr>
        <sz val="9"/>
        <rFont val="Times New Roman"/>
        <family val="1"/>
      </rPr>
      <t>Рассольник Ленинградский</t>
    </r>
  </si>
  <si>
    <r>
      <rPr>
        <sz val="9"/>
        <rFont val="Times New Roman"/>
        <family val="1"/>
      </rPr>
      <t>54-3с-2020</t>
    </r>
  </si>
  <si>
    <r>
      <rPr>
        <sz val="9"/>
        <rFont val="Times New Roman"/>
        <family val="1"/>
      </rPr>
      <t>Чай с лимоном и сиропом стевии</t>
    </r>
  </si>
  <si>
    <r>
      <rPr>
        <sz val="9"/>
        <rFont val="Times New Roman"/>
        <family val="1"/>
      </rPr>
      <t>54-27гн-2020</t>
    </r>
  </si>
  <si>
    <r>
      <rPr>
        <sz val="9"/>
        <rFont val="Times New Roman"/>
        <family val="1"/>
      </rPr>
      <t>Каша вязкая молочная кукурузная</t>
    </r>
  </si>
  <si>
    <r>
      <rPr>
        <sz val="9"/>
        <rFont val="Times New Roman"/>
        <family val="1"/>
      </rPr>
      <t>54-2к-2020</t>
    </r>
  </si>
  <si>
    <r>
      <rPr>
        <b/>
        <sz val="9"/>
        <color rgb="FF3C2FCF"/>
        <rFont val="Times New Roman"/>
        <family val="1"/>
      </rPr>
      <t>Понедельник, 3 неделя</t>
    </r>
  </si>
  <si>
    <r>
      <rPr>
        <sz val="9"/>
        <rFont val="Times New Roman"/>
        <family val="1"/>
      </rPr>
      <t>Пудинг из творога с яблоками</t>
    </r>
  </si>
  <si>
    <r>
      <rPr>
        <sz val="9"/>
        <rFont val="Times New Roman"/>
        <family val="1"/>
      </rPr>
      <t>54-4т-2020</t>
    </r>
  </si>
  <si>
    <r>
      <rPr>
        <sz val="9"/>
        <rFont val="Times New Roman"/>
        <family val="1"/>
      </rPr>
      <t>Чай с грушей и апельсином</t>
    </r>
  </si>
  <si>
    <r>
      <rPr>
        <sz val="9"/>
        <rFont val="Times New Roman"/>
        <family val="1"/>
      </rPr>
      <t>54-20гн-2020</t>
    </r>
  </si>
  <si>
    <r>
      <rPr>
        <b/>
        <sz val="9"/>
        <color rgb="FF3C2FCF"/>
        <rFont val="Times New Roman"/>
        <family val="1"/>
      </rPr>
      <t>Суббота, 2 неделя</t>
    </r>
  </si>
  <si>
    <r>
      <rPr>
        <sz val="9"/>
        <rFont val="Times New Roman"/>
        <family val="1"/>
      </rPr>
      <t>Щи из свежей капусты со сметаной</t>
    </r>
  </si>
  <si>
    <r>
      <rPr>
        <sz val="9"/>
        <rFont val="Times New Roman"/>
        <family val="1"/>
      </rPr>
      <t>54-1с-2020</t>
    </r>
  </si>
  <si>
    <r>
      <rPr>
        <b/>
        <sz val="9"/>
        <color rgb="FF3C2FCF"/>
        <rFont val="Times New Roman"/>
        <family val="1"/>
      </rPr>
      <t>Пятница, 2 неделя</t>
    </r>
  </si>
  <si>
    <r>
      <rPr>
        <sz val="9"/>
        <rFont val="Times New Roman"/>
        <family val="1"/>
      </rPr>
      <t>Свекла тушеная в сметане с ламинарией</t>
    </r>
  </si>
  <si>
    <r>
      <rPr>
        <sz val="9"/>
        <rFont val="Times New Roman"/>
        <family val="1"/>
      </rPr>
      <t>54-30з-2021</t>
    </r>
  </si>
  <si>
    <r>
      <rPr>
        <b/>
        <sz val="9"/>
        <color rgb="FF3C2FCF"/>
        <rFont val="Times New Roman"/>
        <family val="1"/>
      </rPr>
      <t>Четверг, 2 неделя</t>
    </r>
  </si>
  <si>
    <r>
      <rPr>
        <b/>
        <sz val="9"/>
        <color rgb="FF3C2FCF"/>
        <rFont val="Times New Roman"/>
        <family val="1"/>
      </rPr>
      <t>Среда, 2 неделя</t>
    </r>
  </si>
  <si>
    <r>
      <rPr>
        <sz val="9"/>
        <rFont val="Times New Roman"/>
        <family val="1"/>
      </rPr>
      <t>Капуста тушеная с ламинарией</t>
    </r>
  </si>
  <si>
    <r>
      <rPr>
        <sz val="9"/>
        <rFont val="Times New Roman"/>
        <family val="1"/>
      </rPr>
      <t>54-26г-2021</t>
    </r>
  </si>
  <si>
    <r>
      <rPr>
        <b/>
        <sz val="9"/>
        <color rgb="FF3C2FCF"/>
        <rFont val="Times New Roman"/>
        <family val="1"/>
      </rPr>
      <t>Вторник, 2 неделя</t>
    </r>
  </si>
  <si>
    <r>
      <rPr>
        <b/>
        <sz val="9"/>
        <color rgb="FF3C2FCF"/>
        <rFont val="Times New Roman"/>
        <family val="1"/>
      </rPr>
      <t>Понедельник, 2 неделя</t>
    </r>
  </si>
  <si>
    <r>
      <rPr>
        <b/>
        <sz val="9"/>
        <color rgb="FF3C2FCF"/>
        <rFont val="Times New Roman"/>
        <family val="1"/>
      </rPr>
      <t>Суббота, 1 неделя</t>
    </r>
  </si>
  <si>
    <r>
      <rPr>
        <b/>
        <sz val="9"/>
        <color rgb="FF3C2FCF"/>
        <rFont val="Times New Roman"/>
        <family val="1"/>
      </rPr>
      <t>Пятница, 1 неделя</t>
    </r>
  </si>
  <si>
    <r>
      <rPr>
        <b/>
        <sz val="9"/>
        <color rgb="FF3C2FCF"/>
        <rFont val="Times New Roman"/>
        <family val="1"/>
      </rPr>
      <t>Четверг, 1 неделя</t>
    </r>
  </si>
  <si>
    <r>
      <rPr>
        <b/>
        <sz val="9"/>
        <color rgb="FF3C2FCF"/>
        <rFont val="Times New Roman"/>
        <family val="1"/>
      </rPr>
      <t>Среда, 1 неделя</t>
    </r>
  </si>
  <si>
    <r>
      <rPr>
        <b/>
        <sz val="9"/>
        <color rgb="FF3C2FCF"/>
        <rFont val="Times New Roman"/>
        <family val="1"/>
      </rPr>
      <t>Вторник, 1 неделя</t>
    </r>
  </si>
  <si>
    <r>
      <rPr>
        <b/>
        <sz val="9"/>
        <color rgb="FF3C2FCF"/>
        <rFont val="Times New Roman"/>
        <family val="1"/>
      </rPr>
      <t>Понедельник, 1 неделя</t>
    </r>
  </si>
  <si>
    <r>
      <rPr>
        <b/>
        <sz val="9"/>
        <rFont val="Times New Roman"/>
        <family val="1"/>
      </rPr>
      <t>Ккал.</t>
    </r>
  </si>
  <si>
    <r>
      <rPr>
        <b/>
        <sz val="9"/>
        <rFont val="Times New Roman"/>
        <family val="1"/>
      </rPr>
      <t>г.</t>
    </r>
  </si>
  <si>
    <r>
      <rPr>
        <b/>
        <sz val="9"/>
        <rFont val="Times New Roman"/>
        <family val="1"/>
      </rPr>
      <t>ХЕ</t>
    </r>
  </si>
  <si>
    <r>
      <rPr>
        <b/>
        <sz val="9"/>
        <rFont val="Times New Roman"/>
        <family val="1"/>
      </rPr>
      <t>Эн. ценность</t>
    </r>
  </si>
  <si>
    <r>
      <rPr>
        <b/>
        <sz val="9"/>
        <rFont val="Times New Roman"/>
        <family val="1"/>
      </rPr>
      <t>Углеводы</t>
    </r>
  </si>
  <si>
    <r>
      <rPr>
        <b/>
        <sz val="9"/>
        <rFont val="Times New Roman"/>
        <family val="1"/>
      </rPr>
      <t>Жиры</t>
    </r>
  </si>
  <si>
    <r>
      <rPr>
        <b/>
        <sz val="9"/>
        <rFont val="Times New Roman"/>
        <family val="1"/>
      </rPr>
      <t>Белки</t>
    </r>
  </si>
  <si>
    <r>
      <rPr>
        <b/>
        <sz val="9"/>
        <rFont val="Times New Roman"/>
        <family val="1"/>
      </rPr>
      <t>Масса</t>
    </r>
  </si>
  <si>
    <r>
      <rPr>
        <b/>
        <sz val="9"/>
        <rFont val="Times New Roman"/>
        <family val="1"/>
      </rPr>
      <t>Название блюда</t>
    </r>
  </si>
  <si>
    <r>
      <rPr>
        <b/>
        <sz val="9"/>
        <rFont val="Times New Roman"/>
        <family val="1"/>
      </rPr>
      <t>№ рецептуры</t>
    </r>
  </si>
  <si>
    <r>
      <rPr>
        <b/>
        <i/>
        <sz val="14"/>
        <rFont val="Times New Roman"/>
        <family val="1"/>
      </rPr>
      <t xml:space="preserve">Меню для организации питания детей, страдающих сахарным диабетом,
</t>
    </r>
    <r>
      <rPr>
        <b/>
        <i/>
        <sz val="14"/>
        <rFont val="Times New Roman"/>
        <family val="1"/>
      </rPr>
      <t>в организации отдыха и оздоровления, 12-18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</si>
</sst>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color rgb="FF000000"/>
      <name val="Times New Roman"/>
      <family val="1"/>
      <charset val="204"/>
    </font>
    <font>
      <b/>
      <sz val="9"/>
      <color rgb="FF4F81BC"/>
      <name val="Times New Roman"/>
      <family val="2"/>
    </font>
    <font>
      <b/>
      <sz val="9"/>
      <name val="Times New Roman"/>
      <family val="1"/>
      <charset val="204"/>
    </font>
    <font>
      <b/>
      <sz val="9"/>
      <color rgb="FF4F81BC"/>
      <name val="Times New Roman"/>
      <family val="1"/>
    </font>
    <font>
      <b/>
      <sz val="9"/>
      <color rgb="FFCF2F42"/>
      <name val="Times New Roman"/>
      <family val="2"/>
    </font>
    <font>
      <b/>
      <sz val="9"/>
      <color rgb="FFCF2F42"/>
      <name val="Times New Roman"/>
      <family val="1"/>
    </font>
    <font>
      <b/>
      <sz val="9"/>
      <color rgb="FF000000"/>
      <name val="Times New Roman"/>
      <family val="2"/>
    </font>
    <font>
      <b/>
      <sz val="9"/>
      <name val="Times New Roman"/>
      <family val="1"/>
    </font>
    <font>
      <sz val="9"/>
      <color rgb="FF000000"/>
      <name val="Times New Roman"/>
      <family val="2"/>
    </font>
    <font>
      <sz val="9"/>
      <name val="Times New Roman"/>
      <family val="1"/>
      <charset val="204"/>
    </font>
    <font>
      <sz val="9"/>
      <name val="Times New Roman"/>
      <family val="1"/>
    </font>
    <font>
      <i/>
      <sz val="10"/>
      <name val="Times New Roman"/>
      <family val="1"/>
      <charset val="204"/>
    </font>
    <font>
      <i/>
      <sz val="10"/>
      <name val="Times New Roman"/>
      <family val="1"/>
    </font>
    <font>
      <b/>
      <sz val="9"/>
      <color rgb="FF3C2FCF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 shrinkToFit="1"/>
    </xf>
    <xf numFmtId="164" fontId="1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2" fontId="1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center" vertical="top" shrinkToFit="1"/>
    </xf>
    <xf numFmtId="2" fontId="4" fillId="0" borderId="4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 vertical="top" indent="1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wrapText="1"/>
    </xf>
    <xf numFmtId="164" fontId="8" fillId="0" borderId="6" xfId="0" applyNumberFormat="1" applyFont="1" applyFill="1" applyBorder="1" applyAlignment="1">
      <alignment horizontal="left" vertical="top" indent="1" shrinkToFit="1"/>
    </xf>
    <xf numFmtId="164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left" vertical="center" indent="1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wrapText="1"/>
    </xf>
    <xf numFmtId="164" fontId="8" fillId="0" borderId="14" xfId="0" applyNumberFormat="1" applyFont="1" applyFill="1" applyBorder="1" applyAlignment="1">
      <alignment horizontal="left" vertical="center" indent="1" shrinkToFit="1"/>
    </xf>
    <xf numFmtId="164" fontId="8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top" indent="1" shrinkToFit="1"/>
    </xf>
    <xf numFmtId="164" fontId="8" fillId="0" borderId="2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0" fontId="9" fillId="0" borderId="15" xfId="0" applyFont="1" applyFill="1" applyBorder="1" applyAlignment="1">
      <alignment horizontal="left" vertical="top" wrapText="1"/>
    </xf>
    <xf numFmtId="164" fontId="6" fillId="0" borderId="14" xfId="0" applyNumberFormat="1" applyFont="1" applyFill="1" applyBorder="1" applyAlignment="1">
      <alignment horizontal="left" vertical="top" indent="1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0" fontId="0" fillId="0" borderId="15" xfId="0" applyFill="1" applyBorder="1" applyAlignment="1">
      <alignment horizontal="left" wrapText="1"/>
    </xf>
    <xf numFmtId="2" fontId="4" fillId="0" borderId="16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1" fontId="4" fillId="0" borderId="19" xfId="0" applyNumberFormat="1" applyFont="1" applyFill="1" applyBorder="1" applyAlignment="1">
      <alignment horizontal="center" vertical="top" shrinkToFit="1"/>
    </xf>
    <xf numFmtId="164" fontId="6" fillId="0" borderId="20" xfId="0" applyNumberFormat="1" applyFont="1" applyFill="1" applyBorder="1" applyAlignment="1">
      <alignment horizontal="left" vertical="top" indent="1" shrinkToFit="1"/>
    </xf>
    <xf numFmtId="1" fontId="6" fillId="0" borderId="21" xfId="0" applyNumberFormat="1" applyFont="1" applyFill="1" applyBorder="1" applyAlignment="1">
      <alignment horizontal="center" vertical="top" shrinkToFit="1"/>
    </xf>
    <xf numFmtId="164" fontId="6" fillId="0" borderId="21" xfId="0" applyNumberFormat="1" applyFont="1" applyFill="1" applyBorder="1" applyAlignment="1">
      <alignment horizontal="center" vertical="top" shrinkToFit="1"/>
    </xf>
    <xf numFmtId="0" fontId="0" fillId="0" borderId="14" xfId="0" applyFill="1" applyBorder="1" applyAlignment="1">
      <alignment horizontal="left" wrapText="1"/>
    </xf>
    <xf numFmtId="0" fontId="2" fillId="0" borderId="22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center" wrapText="1" indent="8"/>
    </xf>
    <xf numFmtId="0" fontId="2" fillId="0" borderId="22" xfId="0" applyFont="1" applyFill="1" applyBorder="1" applyAlignment="1">
      <alignment horizontal="left" vertical="center" wrapText="1" indent="2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center" wrapText="1" indent="8"/>
    </xf>
    <xf numFmtId="0" fontId="2" fillId="0" borderId="21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topLeftCell="A4" workbookViewId="0">
      <selection activeCell="B14" sqref="B14"/>
    </sheetView>
  </sheetViews>
  <sheetFormatPr defaultRowHeight="12.75" x14ac:dyDescent="0.2"/>
  <cols>
    <col min="1" max="1" width="19.83203125" style="1" customWidth="1"/>
    <col min="2" max="2" width="42.83203125" style="1" customWidth="1"/>
    <col min="3" max="5" width="11.1640625" style="1" customWidth="1"/>
    <col min="6" max="6" width="11.83203125" style="1" customWidth="1"/>
    <col min="7" max="7" width="11.33203125" style="1" customWidth="1"/>
    <col min="8" max="8" width="6.6640625" style="1" customWidth="1"/>
    <col min="9" max="9" width="2.5" style="1" customWidth="1"/>
    <col min="10" max="16384" width="9.33203125" style="1"/>
  </cols>
  <sheetData>
    <row r="1" spans="1:9" ht="39" customHeight="1" x14ac:dyDescent="0.2">
      <c r="A1" s="64" t="s">
        <v>148</v>
      </c>
      <c r="B1" s="64"/>
      <c r="C1" s="64"/>
      <c r="D1" s="64"/>
      <c r="E1" s="64"/>
      <c r="F1" s="64"/>
      <c r="G1" s="64"/>
      <c r="H1" s="64"/>
      <c r="I1" s="64"/>
    </row>
    <row r="2" spans="1:9" ht="21.2" customHeight="1" x14ac:dyDescent="0.2">
      <c r="A2" s="63" t="s">
        <v>147</v>
      </c>
      <c r="B2" s="62" t="s">
        <v>146</v>
      </c>
      <c r="C2" s="61" t="s">
        <v>145</v>
      </c>
      <c r="D2" s="61" t="s">
        <v>144</v>
      </c>
      <c r="E2" s="61" t="s">
        <v>143</v>
      </c>
      <c r="F2" s="61" t="s">
        <v>142</v>
      </c>
      <c r="G2" s="4" t="s">
        <v>141</v>
      </c>
      <c r="H2" s="60" t="s">
        <v>140</v>
      </c>
    </row>
    <row r="3" spans="1:9" ht="12.75" customHeight="1" thickBot="1" x14ac:dyDescent="0.25">
      <c r="A3" s="59"/>
      <c r="B3" s="58"/>
      <c r="C3" s="57" t="s">
        <v>139</v>
      </c>
      <c r="D3" s="57" t="s">
        <v>139</v>
      </c>
      <c r="E3" s="57" t="s">
        <v>139</v>
      </c>
      <c r="F3" s="57" t="s">
        <v>139</v>
      </c>
      <c r="G3" s="57" t="s">
        <v>138</v>
      </c>
      <c r="H3" s="56"/>
    </row>
    <row r="4" spans="1:9" ht="12.75" customHeight="1" x14ac:dyDescent="0.2">
      <c r="A4" s="34"/>
      <c r="B4" s="33" t="s">
        <v>137</v>
      </c>
      <c r="C4" s="32"/>
      <c r="D4" s="32"/>
      <c r="E4" s="32"/>
      <c r="F4" s="32"/>
      <c r="G4" s="32"/>
      <c r="H4" s="31"/>
    </row>
    <row r="5" spans="1:9" ht="12.75" customHeight="1" x14ac:dyDescent="0.2">
      <c r="A5" s="17"/>
      <c r="B5" s="4" t="s">
        <v>34</v>
      </c>
      <c r="C5" s="5"/>
      <c r="D5" s="5"/>
      <c r="E5" s="5"/>
      <c r="F5" s="5"/>
      <c r="G5" s="5"/>
      <c r="H5" s="23"/>
    </row>
    <row r="6" spans="1:9" ht="12.75" customHeight="1" x14ac:dyDescent="0.2">
      <c r="A6" s="22" t="s">
        <v>74</v>
      </c>
      <c r="B6" s="21" t="s">
        <v>73</v>
      </c>
      <c r="C6" s="20">
        <v>30</v>
      </c>
      <c r="D6" s="20">
        <v>7</v>
      </c>
      <c r="E6" s="19">
        <v>8.9</v>
      </c>
      <c r="F6" s="20">
        <v>0</v>
      </c>
      <c r="G6" s="19">
        <v>107.5</v>
      </c>
      <c r="H6" s="18">
        <v>0</v>
      </c>
    </row>
    <row r="7" spans="1:9" ht="12.75" customHeight="1" x14ac:dyDescent="0.2">
      <c r="A7" s="22" t="s">
        <v>114</v>
      </c>
      <c r="B7" s="21" t="s">
        <v>113</v>
      </c>
      <c r="C7" s="20">
        <v>200</v>
      </c>
      <c r="D7" s="19">
        <v>7.2</v>
      </c>
      <c r="E7" s="19">
        <v>9.1999999999999993</v>
      </c>
      <c r="F7" s="20">
        <v>44</v>
      </c>
      <c r="G7" s="19">
        <v>287.8</v>
      </c>
      <c r="H7" s="18">
        <v>3.7</v>
      </c>
    </row>
    <row r="8" spans="1:9" ht="12.75" customHeight="1" x14ac:dyDescent="0.2">
      <c r="A8" s="22" t="s">
        <v>7</v>
      </c>
      <c r="B8" s="21" t="s">
        <v>70</v>
      </c>
      <c r="C8" s="20">
        <v>70</v>
      </c>
      <c r="D8" s="19">
        <v>0.6</v>
      </c>
      <c r="E8" s="19">
        <v>0.1</v>
      </c>
      <c r="F8" s="19">
        <v>5.3</v>
      </c>
      <c r="G8" s="19">
        <v>24.5</v>
      </c>
      <c r="H8" s="18">
        <v>0.4</v>
      </c>
    </row>
    <row r="9" spans="1:9" ht="12.75" customHeight="1" x14ac:dyDescent="0.2">
      <c r="A9" s="22" t="s">
        <v>112</v>
      </c>
      <c r="B9" s="21" t="s">
        <v>111</v>
      </c>
      <c r="C9" s="20">
        <v>200</v>
      </c>
      <c r="D9" s="19">
        <v>0.2</v>
      </c>
      <c r="E9" s="19">
        <v>0.1</v>
      </c>
      <c r="F9" s="19">
        <v>1.7</v>
      </c>
      <c r="G9" s="19">
        <v>8.3000000000000007</v>
      </c>
      <c r="H9" s="18">
        <v>0.1</v>
      </c>
    </row>
    <row r="10" spans="1:9" ht="12.75" customHeight="1" x14ac:dyDescent="0.2">
      <c r="A10" s="22" t="s">
        <v>7</v>
      </c>
      <c r="B10" s="21" t="s">
        <v>13</v>
      </c>
      <c r="C10" s="20">
        <v>25</v>
      </c>
      <c r="D10" s="19">
        <v>1.7</v>
      </c>
      <c r="E10" s="19">
        <v>0.3</v>
      </c>
      <c r="F10" s="19">
        <v>8.4</v>
      </c>
      <c r="G10" s="19">
        <v>42.7</v>
      </c>
      <c r="H10" s="18">
        <v>0.7</v>
      </c>
    </row>
    <row r="11" spans="1:9" ht="12.75" customHeight="1" x14ac:dyDescent="0.2">
      <c r="A11" s="17"/>
      <c r="B11" s="4" t="s">
        <v>25</v>
      </c>
      <c r="C11" s="16">
        <v>525</v>
      </c>
      <c r="D11" s="15">
        <v>16.7</v>
      </c>
      <c r="E11" s="15">
        <v>18.600000000000001</v>
      </c>
      <c r="F11" s="15">
        <v>59.4</v>
      </c>
      <c r="G11" s="15">
        <v>470.8</v>
      </c>
      <c r="H11" s="14">
        <v>5</v>
      </c>
    </row>
    <row r="12" spans="1:9" ht="12.75" customHeight="1" x14ac:dyDescent="0.2">
      <c r="A12" s="17"/>
      <c r="B12" s="4" t="s">
        <v>24</v>
      </c>
      <c r="C12" s="5"/>
      <c r="D12" s="5"/>
      <c r="E12" s="5"/>
      <c r="F12" s="5"/>
      <c r="G12" s="5"/>
      <c r="H12" s="23"/>
    </row>
    <row r="13" spans="1:9" ht="12.75" customHeight="1" x14ac:dyDescent="0.2">
      <c r="A13" s="22" t="s">
        <v>47</v>
      </c>
      <c r="B13" s="21" t="s">
        <v>46</v>
      </c>
      <c r="C13" s="20">
        <v>100</v>
      </c>
      <c r="D13" s="19">
        <v>1.3</v>
      </c>
      <c r="E13" s="19">
        <v>0.1</v>
      </c>
      <c r="F13" s="19">
        <v>4.9000000000000004</v>
      </c>
      <c r="G13" s="19">
        <v>25.7</v>
      </c>
      <c r="H13" s="18">
        <v>0.4</v>
      </c>
    </row>
    <row r="14" spans="1:9" ht="12.75" customHeight="1" x14ac:dyDescent="0.2">
      <c r="A14" s="22" t="s">
        <v>110</v>
      </c>
      <c r="B14" s="21" t="s">
        <v>109</v>
      </c>
      <c r="C14" s="20">
        <v>300</v>
      </c>
      <c r="D14" s="19">
        <v>7.1</v>
      </c>
      <c r="E14" s="19">
        <v>8.6999999999999993</v>
      </c>
      <c r="F14" s="19">
        <v>20.399999999999999</v>
      </c>
      <c r="G14" s="19">
        <v>188.3</v>
      </c>
      <c r="H14" s="18">
        <v>1.7</v>
      </c>
    </row>
    <row r="15" spans="1:9" ht="12.75" customHeight="1" x14ac:dyDescent="0.2">
      <c r="A15" s="22" t="s">
        <v>43</v>
      </c>
      <c r="B15" s="21" t="s">
        <v>42</v>
      </c>
      <c r="C15" s="20">
        <v>150</v>
      </c>
      <c r="D15" s="19">
        <v>3.1</v>
      </c>
      <c r="E15" s="19">
        <v>5.3</v>
      </c>
      <c r="F15" s="19">
        <v>19.8</v>
      </c>
      <c r="G15" s="19">
        <v>139.4</v>
      </c>
      <c r="H15" s="18">
        <v>1.7</v>
      </c>
    </row>
    <row r="16" spans="1:9" ht="12.75" customHeight="1" x14ac:dyDescent="0.2">
      <c r="A16" s="22" t="s">
        <v>108</v>
      </c>
      <c r="B16" s="21" t="s">
        <v>107</v>
      </c>
      <c r="C16" s="20">
        <v>120</v>
      </c>
      <c r="D16" s="19">
        <v>20.100000000000001</v>
      </c>
      <c r="E16" s="20">
        <v>19</v>
      </c>
      <c r="F16" s="20">
        <v>8</v>
      </c>
      <c r="G16" s="19">
        <v>283.8</v>
      </c>
      <c r="H16" s="18">
        <v>0.7</v>
      </c>
    </row>
    <row r="17" spans="1:8" ht="12.75" customHeight="1" x14ac:dyDescent="0.2">
      <c r="A17" s="22" t="s">
        <v>59</v>
      </c>
      <c r="B17" s="21" t="s">
        <v>58</v>
      </c>
      <c r="C17" s="20">
        <v>200</v>
      </c>
      <c r="D17" s="19">
        <v>0.2</v>
      </c>
      <c r="E17" s="19">
        <v>0.1</v>
      </c>
      <c r="F17" s="20">
        <v>5</v>
      </c>
      <c r="G17" s="20">
        <v>22</v>
      </c>
      <c r="H17" s="18">
        <v>0.4</v>
      </c>
    </row>
    <row r="18" spans="1:8" ht="12.75" customHeight="1" x14ac:dyDescent="0.2">
      <c r="A18" s="22" t="s">
        <v>7</v>
      </c>
      <c r="B18" s="21" t="s">
        <v>13</v>
      </c>
      <c r="C18" s="20">
        <v>15</v>
      </c>
      <c r="D18" s="20">
        <v>1</v>
      </c>
      <c r="E18" s="19">
        <v>0.2</v>
      </c>
      <c r="F18" s="20">
        <v>5</v>
      </c>
      <c r="G18" s="19">
        <v>25.6</v>
      </c>
      <c r="H18" s="18">
        <v>0.4</v>
      </c>
    </row>
    <row r="19" spans="1:8" ht="12.75" customHeight="1" x14ac:dyDescent="0.2">
      <c r="A19" s="17"/>
      <c r="B19" s="4" t="s">
        <v>12</v>
      </c>
      <c r="C19" s="16">
        <v>885</v>
      </c>
      <c r="D19" s="15">
        <v>32.799999999999997</v>
      </c>
      <c r="E19" s="15">
        <v>33.4</v>
      </c>
      <c r="F19" s="15">
        <v>63.1</v>
      </c>
      <c r="G19" s="15">
        <v>684.8</v>
      </c>
      <c r="H19" s="14">
        <v>5.3</v>
      </c>
    </row>
    <row r="20" spans="1:8" ht="12.75" customHeight="1" x14ac:dyDescent="0.2">
      <c r="A20" s="17"/>
      <c r="B20" s="4" t="s">
        <v>10</v>
      </c>
      <c r="C20" s="5"/>
      <c r="D20" s="5"/>
      <c r="E20" s="5"/>
      <c r="F20" s="5"/>
      <c r="G20" s="5"/>
      <c r="H20" s="23"/>
    </row>
    <row r="21" spans="1:8" ht="12.75" customHeight="1" x14ac:dyDescent="0.2">
      <c r="A21" s="22" t="s">
        <v>9</v>
      </c>
      <c r="B21" s="21" t="s">
        <v>8</v>
      </c>
      <c r="C21" s="20">
        <v>100</v>
      </c>
      <c r="D21" s="19">
        <v>19.600000000000001</v>
      </c>
      <c r="E21" s="19">
        <v>5.7</v>
      </c>
      <c r="F21" s="19">
        <v>16.399999999999999</v>
      </c>
      <c r="G21" s="19">
        <v>195.8</v>
      </c>
      <c r="H21" s="18">
        <v>1.4</v>
      </c>
    </row>
    <row r="22" spans="1:8" ht="24.75" customHeight="1" x14ac:dyDescent="0.2">
      <c r="A22" s="30" t="s">
        <v>106</v>
      </c>
      <c r="B22" s="21" t="s">
        <v>105</v>
      </c>
      <c r="C22" s="29">
        <v>200</v>
      </c>
      <c r="D22" s="28">
        <v>0.6</v>
      </c>
      <c r="E22" s="28">
        <v>0.2</v>
      </c>
      <c r="F22" s="28">
        <v>12.4</v>
      </c>
      <c r="G22" s="28">
        <v>54.5</v>
      </c>
      <c r="H22" s="27">
        <v>1</v>
      </c>
    </row>
    <row r="23" spans="1:8" ht="12.75" customHeight="1" x14ac:dyDescent="0.2">
      <c r="A23" s="17"/>
      <c r="B23" s="4" t="s">
        <v>5</v>
      </c>
      <c r="C23" s="16">
        <v>300</v>
      </c>
      <c r="D23" s="15">
        <v>20.2</v>
      </c>
      <c r="E23" s="15">
        <v>5.9</v>
      </c>
      <c r="F23" s="15">
        <v>28.8</v>
      </c>
      <c r="G23" s="15">
        <v>250.3</v>
      </c>
      <c r="H23" s="14">
        <v>2.4</v>
      </c>
    </row>
    <row r="24" spans="1:8" ht="12.75" customHeight="1" thickBot="1" x14ac:dyDescent="0.25">
      <c r="A24" s="13"/>
      <c r="B24" s="12" t="s">
        <v>4</v>
      </c>
      <c r="C24" s="11">
        <f>C11+C19+C23</f>
        <v>1710</v>
      </c>
      <c r="D24" s="10">
        <f>D11+D19+D23</f>
        <v>69.7</v>
      </c>
      <c r="E24" s="10">
        <f>E11+E19+E23</f>
        <v>57.9</v>
      </c>
      <c r="F24" s="10">
        <f>F11+F19+F23</f>
        <v>151.30000000000001</v>
      </c>
      <c r="G24" s="10">
        <f>G11+G19+G23</f>
        <v>1405.8999999999999</v>
      </c>
      <c r="H24" s="9">
        <f>H11+H19+H23</f>
        <v>12.700000000000001</v>
      </c>
    </row>
    <row r="25" spans="1:8" ht="12.75" customHeight="1" x14ac:dyDescent="0.2">
      <c r="A25" s="34"/>
      <c r="B25" s="33" t="s">
        <v>136</v>
      </c>
      <c r="C25" s="32"/>
      <c r="D25" s="32"/>
      <c r="E25" s="32"/>
      <c r="F25" s="32"/>
      <c r="G25" s="32"/>
      <c r="H25" s="31"/>
    </row>
    <row r="26" spans="1:8" ht="12.75" customHeight="1" x14ac:dyDescent="0.2">
      <c r="A26" s="17"/>
      <c r="B26" s="4" t="s">
        <v>34</v>
      </c>
      <c r="C26" s="5"/>
      <c r="D26" s="5"/>
      <c r="E26" s="5"/>
      <c r="F26" s="5"/>
      <c r="G26" s="5"/>
      <c r="H26" s="23"/>
    </row>
    <row r="27" spans="1:8" ht="12.75" customHeight="1" x14ac:dyDescent="0.2">
      <c r="A27" s="22" t="s">
        <v>33</v>
      </c>
      <c r="B27" s="21" t="s">
        <v>32</v>
      </c>
      <c r="C27" s="20">
        <v>60</v>
      </c>
      <c r="D27" s="19">
        <v>1.7</v>
      </c>
      <c r="E27" s="19">
        <v>0.1</v>
      </c>
      <c r="F27" s="19">
        <v>3.5</v>
      </c>
      <c r="G27" s="19">
        <v>22.1</v>
      </c>
      <c r="H27" s="18">
        <v>0.3</v>
      </c>
    </row>
    <row r="28" spans="1:8" ht="12.75" customHeight="1" x14ac:dyDescent="0.2">
      <c r="A28" s="22" t="s">
        <v>54</v>
      </c>
      <c r="B28" s="21" t="s">
        <v>53</v>
      </c>
      <c r="C28" s="20">
        <v>10</v>
      </c>
      <c r="D28" s="19">
        <v>0.1</v>
      </c>
      <c r="E28" s="19">
        <v>7.3</v>
      </c>
      <c r="F28" s="19">
        <v>0.1</v>
      </c>
      <c r="G28" s="19">
        <v>66.099999999999994</v>
      </c>
      <c r="H28" s="18">
        <v>0</v>
      </c>
    </row>
    <row r="29" spans="1:8" ht="12.75" customHeight="1" x14ac:dyDescent="0.2">
      <c r="A29" s="22" t="s">
        <v>103</v>
      </c>
      <c r="B29" s="21" t="s">
        <v>102</v>
      </c>
      <c r="C29" s="20">
        <v>150</v>
      </c>
      <c r="D29" s="19">
        <v>12.7</v>
      </c>
      <c r="E29" s="20">
        <v>18</v>
      </c>
      <c r="F29" s="19">
        <v>3.2</v>
      </c>
      <c r="G29" s="19">
        <v>225.4</v>
      </c>
      <c r="H29" s="18">
        <v>0.3</v>
      </c>
    </row>
    <row r="30" spans="1:8" ht="12.75" customHeight="1" x14ac:dyDescent="0.2">
      <c r="A30" s="22" t="s">
        <v>7</v>
      </c>
      <c r="B30" s="21" t="s">
        <v>29</v>
      </c>
      <c r="C30" s="20">
        <v>120</v>
      </c>
      <c r="D30" s="19">
        <v>1.8</v>
      </c>
      <c r="E30" s="19">
        <v>0.6</v>
      </c>
      <c r="F30" s="19">
        <v>25.2</v>
      </c>
      <c r="G30" s="19">
        <v>113.4</v>
      </c>
      <c r="H30" s="18">
        <v>2.1</v>
      </c>
    </row>
    <row r="31" spans="1:8" ht="12.75" customHeight="1" x14ac:dyDescent="0.2">
      <c r="A31" s="22" t="s">
        <v>101</v>
      </c>
      <c r="B31" s="21" t="s">
        <v>100</v>
      </c>
      <c r="C31" s="20">
        <v>200</v>
      </c>
      <c r="D31" s="19">
        <v>0.2</v>
      </c>
      <c r="E31" s="19">
        <v>0.1</v>
      </c>
      <c r="F31" s="19">
        <v>1.9</v>
      </c>
      <c r="G31" s="19">
        <v>9.3000000000000007</v>
      </c>
      <c r="H31" s="18">
        <v>0.2</v>
      </c>
    </row>
    <row r="32" spans="1:8" ht="12.75" customHeight="1" x14ac:dyDescent="0.2">
      <c r="A32" s="22" t="s">
        <v>7</v>
      </c>
      <c r="B32" s="21" t="s">
        <v>13</v>
      </c>
      <c r="C32" s="20">
        <v>30</v>
      </c>
      <c r="D32" s="20">
        <v>2</v>
      </c>
      <c r="E32" s="19">
        <v>0.4</v>
      </c>
      <c r="F32" s="20">
        <v>10</v>
      </c>
      <c r="G32" s="19">
        <v>51.2</v>
      </c>
      <c r="H32" s="18">
        <v>0.8</v>
      </c>
    </row>
    <row r="33" spans="1:8" ht="12.75" customHeight="1" x14ac:dyDescent="0.2">
      <c r="A33" s="22" t="s">
        <v>7</v>
      </c>
      <c r="B33" s="21" t="s">
        <v>26</v>
      </c>
      <c r="C33" s="20">
        <v>15</v>
      </c>
      <c r="D33" s="19">
        <v>1.1000000000000001</v>
      </c>
      <c r="E33" s="19">
        <v>0.1</v>
      </c>
      <c r="F33" s="19">
        <v>7.4</v>
      </c>
      <c r="G33" s="19">
        <v>35.200000000000003</v>
      </c>
      <c r="H33" s="18">
        <v>0.6</v>
      </c>
    </row>
    <row r="34" spans="1:8" ht="12.75" customHeight="1" x14ac:dyDescent="0.2">
      <c r="A34" s="17"/>
      <c r="B34" s="4" t="s">
        <v>25</v>
      </c>
      <c r="C34" s="16">
        <v>585</v>
      </c>
      <c r="D34" s="15">
        <v>19.600000000000001</v>
      </c>
      <c r="E34" s="15">
        <v>26.6</v>
      </c>
      <c r="F34" s="15">
        <v>51.3</v>
      </c>
      <c r="G34" s="15">
        <v>522.70000000000005</v>
      </c>
      <c r="H34" s="14">
        <v>4.3</v>
      </c>
    </row>
    <row r="35" spans="1:8" ht="12.75" customHeight="1" x14ac:dyDescent="0.2">
      <c r="A35" s="17"/>
      <c r="B35" s="4" t="s">
        <v>24</v>
      </c>
      <c r="C35" s="5"/>
      <c r="D35" s="5"/>
      <c r="E35" s="5"/>
      <c r="F35" s="5"/>
      <c r="G35" s="5"/>
      <c r="H35" s="23"/>
    </row>
    <row r="36" spans="1:8" ht="12.75" customHeight="1" x14ac:dyDescent="0.2">
      <c r="A36" s="22" t="s">
        <v>99</v>
      </c>
      <c r="B36" s="21" t="s">
        <v>98</v>
      </c>
      <c r="C36" s="20">
        <v>100</v>
      </c>
      <c r="D36" s="19">
        <v>0.9</v>
      </c>
      <c r="E36" s="19">
        <v>10.199999999999999</v>
      </c>
      <c r="F36" s="19">
        <v>7.1</v>
      </c>
      <c r="G36" s="19">
        <v>123.8</v>
      </c>
      <c r="H36" s="18">
        <v>0.6</v>
      </c>
    </row>
    <row r="37" spans="1:8" ht="12.75" customHeight="1" x14ac:dyDescent="0.2">
      <c r="A37" s="22" t="s">
        <v>21</v>
      </c>
      <c r="B37" s="21" t="s">
        <v>20</v>
      </c>
      <c r="C37" s="20">
        <v>300</v>
      </c>
      <c r="D37" s="19">
        <v>7.1</v>
      </c>
      <c r="E37" s="19">
        <v>8.5</v>
      </c>
      <c r="F37" s="19">
        <v>15.2</v>
      </c>
      <c r="G37" s="19">
        <v>165.6</v>
      </c>
      <c r="H37" s="18">
        <v>1.3</v>
      </c>
    </row>
    <row r="38" spans="1:8" ht="12.75" customHeight="1" x14ac:dyDescent="0.2">
      <c r="A38" s="22" t="s">
        <v>97</v>
      </c>
      <c r="B38" s="21" t="s">
        <v>96</v>
      </c>
      <c r="C38" s="20">
        <v>200</v>
      </c>
      <c r="D38" s="19">
        <v>5.0999999999999996</v>
      </c>
      <c r="E38" s="19">
        <v>5.8</v>
      </c>
      <c r="F38" s="19">
        <v>8.3000000000000007</v>
      </c>
      <c r="G38" s="19">
        <v>105.9</v>
      </c>
      <c r="H38" s="18">
        <v>0.7</v>
      </c>
    </row>
    <row r="39" spans="1:8" ht="12.75" customHeight="1" x14ac:dyDescent="0.2">
      <c r="A39" s="22" t="s">
        <v>95</v>
      </c>
      <c r="B39" s="21" t="s">
        <v>94</v>
      </c>
      <c r="C39" s="20">
        <v>120</v>
      </c>
      <c r="D39" s="19">
        <v>16.600000000000001</v>
      </c>
      <c r="E39" s="19">
        <v>8.9</v>
      </c>
      <c r="F39" s="19">
        <v>7.5</v>
      </c>
      <c r="G39" s="19">
        <v>176.7</v>
      </c>
      <c r="H39" s="18">
        <v>0.6</v>
      </c>
    </row>
    <row r="40" spans="1:8" ht="24.75" customHeight="1" x14ac:dyDescent="0.2">
      <c r="A40" s="30" t="s">
        <v>39</v>
      </c>
      <c r="B40" s="21" t="s">
        <v>38</v>
      </c>
      <c r="C40" s="29">
        <v>200</v>
      </c>
      <c r="D40" s="28">
        <v>0.5</v>
      </c>
      <c r="E40" s="28">
        <v>0.2</v>
      </c>
      <c r="F40" s="28">
        <v>5.8</v>
      </c>
      <c r="G40" s="28">
        <v>27.2</v>
      </c>
      <c r="H40" s="27">
        <v>0.5</v>
      </c>
    </row>
    <row r="41" spans="1:8" ht="12.75" customHeight="1" x14ac:dyDescent="0.2">
      <c r="A41" s="22" t="s">
        <v>7</v>
      </c>
      <c r="B41" s="21" t="s">
        <v>13</v>
      </c>
      <c r="C41" s="20">
        <v>40</v>
      </c>
      <c r="D41" s="19">
        <v>2.6</v>
      </c>
      <c r="E41" s="19">
        <v>0.5</v>
      </c>
      <c r="F41" s="19">
        <v>13.4</v>
      </c>
      <c r="G41" s="19">
        <v>68.3</v>
      </c>
      <c r="H41" s="18">
        <v>1.1000000000000001</v>
      </c>
    </row>
    <row r="42" spans="1:8" ht="12.75" customHeight="1" x14ac:dyDescent="0.2">
      <c r="A42" s="17"/>
      <c r="B42" s="4" t="s">
        <v>12</v>
      </c>
      <c r="C42" s="16">
        <v>960</v>
      </c>
      <c r="D42" s="15">
        <v>32.799999999999997</v>
      </c>
      <c r="E42" s="15">
        <v>34.1</v>
      </c>
      <c r="F42" s="15">
        <v>57.3</v>
      </c>
      <c r="G42" s="15">
        <v>667.5</v>
      </c>
      <c r="H42" s="14">
        <v>4.8</v>
      </c>
    </row>
    <row r="43" spans="1:8" ht="14.25" customHeight="1" x14ac:dyDescent="0.2">
      <c r="A43" s="26" t="s">
        <v>11</v>
      </c>
      <c r="B43" s="25"/>
      <c r="C43" s="25"/>
      <c r="D43" s="25"/>
      <c r="E43" s="25"/>
      <c r="F43" s="25"/>
      <c r="G43" s="25"/>
      <c r="H43" s="24"/>
    </row>
    <row r="44" spans="1:8" ht="12.75" customHeight="1" x14ac:dyDescent="0.2">
      <c r="A44" s="17"/>
      <c r="B44" s="4" t="s">
        <v>10</v>
      </c>
      <c r="C44" s="5"/>
      <c r="D44" s="5"/>
      <c r="E44" s="5"/>
      <c r="F44" s="5"/>
      <c r="G44" s="5"/>
      <c r="H44" s="23"/>
    </row>
    <row r="45" spans="1:8" ht="12.75" customHeight="1" x14ac:dyDescent="0.2">
      <c r="A45" s="22" t="s">
        <v>91</v>
      </c>
      <c r="B45" s="21" t="s">
        <v>90</v>
      </c>
      <c r="C45" s="20">
        <v>50</v>
      </c>
      <c r="D45" s="19">
        <v>3.8</v>
      </c>
      <c r="E45" s="19">
        <v>2.2999999999999998</v>
      </c>
      <c r="F45" s="19">
        <v>7.8</v>
      </c>
      <c r="G45" s="19">
        <v>67.099999999999994</v>
      </c>
      <c r="H45" s="18">
        <v>0.7</v>
      </c>
    </row>
    <row r="46" spans="1:8" ht="12.75" customHeight="1" x14ac:dyDescent="0.2">
      <c r="A46" s="22" t="s">
        <v>7</v>
      </c>
      <c r="B46" s="21" t="s">
        <v>37</v>
      </c>
      <c r="C46" s="20">
        <v>200</v>
      </c>
      <c r="D46" s="19">
        <v>6.8</v>
      </c>
      <c r="E46" s="20">
        <v>5</v>
      </c>
      <c r="F46" s="20">
        <v>11</v>
      </c>
      <c r="G46" s="19">
        <v>116.2</v>
      </c>
      <c r="H46" s="18">
        <v>0.9</v>
      </c>
    </row>
    <row r="47" spans="1:8" ht="12.75" customHeight="1" x14ac:dyDescent="0.2">
      <c r="A47" s="22" t="s">
        <v>7</v>
      </c>
      <c r="B47" s="21" t="s">
        <v>70</v>
      </c>
      <c r="C47" s="20">
        <v>70</v>
      </c>
      <c r="D47" s="19">
        <v>0.6</v>
      </c>
      <c r="E47" s="19">
        <v>0.1</v>
      </c>
      <c r="F47" s="19">
        <v>5.3</v>
      </c>
      <c r="G47" s="19">
        <v>24.5</v>
      </c>
      <c r="H47" s="18">
        <v>0.4</v>
      </c>
    </row>
    <row r="48" spans="1:8" ht="12.75" customHeight="1" x14ac:dyDescent="0.2">
      <c r="A48" s="17"/>
      <c r="B48" s="4" t="s">
        <v>5</v>
      </c>
      <c r="C48" s="16">
        <v>320</v>
      </c>
      <c r="D48" s="15">
        <v>11.2</v>
      </c>
      <c r="E48" s="15">
        <v>7.4</v>
      </c>
      <c r="F48" s="15">
        <v>24.1</v>
      </c>
      <c r="G48" s="15">
        <v>207.8</v>
      </c>
      <c r="H48" s="14">
        <v>2</v>
      </c>
    </row>
    <row r="49" spans="1:8" ht="12.75" customHeight="1" thickBot="1" x14ac:dyDescent="0.25">
      <c r="A49" s="13"/>
      <c r="B49" s="12" t="s">
        <v>4</v>
      </c>
      <c r="C49" s="11">
        <f>C34+C42+C48</f>
        <v>1865</v>
      </c>
      <c r="D49" s="10">
        <f>D34+D42+D48</f>
        <v>63.599999999999994</v>
      </c>
      <c r="E49" s="10">
        <f>E34+E42+E48</f>
        <v>68.100000000000009</v>
      </c>
      <c r="F49" s="10">
        <f>F34+F42+F48</f>
        <v>132.69999999999999</v>
      </c>
      <c r="G49" s="10">
        <f>G34+G42+G48</f>
        <v>1398</v>
      </c>
      <c r="H49" s="9">
        <f>H34+H42+H48</f>
        <v>11.1</v>
      </c>
    </row>
    <row r="50" spans="1:8" ht="12.75" customHeight="1" x14ac:dyDescent="0.2">
      <c r="A50" s="34"/>
      <c r="B50" s="33" t="s">
        <v>135</v>
      </c>
      <c r="C50" s="32"/>
      <c r="D50" s="32"/>
      <c r="E50" s="32"/>
      <c r="F50" s="32"/>
      <c r="G50" s="32"/>
      <c r="H50" s="31"/>
    </row>
    <row r="51" spans="1:8" ht="12.75" customHeight="1" x14ac:dyDescent="0.2">
      <c r="A51" s="17"/>
      <c r="B51" s="4" t="s">
        <v>34</v>
      </c>
      <c r="C51" s="5"/>
      <c r="D51" s="5"/>
      <c r="E51" s="5"/>
      <c r="F51" s="5"/>
      <c r="G51" s="5"/>
      <c r="H51" s="23"/>
    </row>
    <row r="52" spans="1:8" ht="12.75" customHeight="1" x14ac:dyDescent="0.2">
      <c r="A52" s="22" t="s">
        <v>88</v>
      </c>
      <c r="B52" s="21" t="s">
        <v>87</v>
      </c>
      <c r="C52" s="20">
        <v>250</v>
      </c>
      <c r="D52" s="19">
        <v>10.7</v>
      </c>
      <c r="E52" s="19">
        <v>14.1</v>
      </c>
      <c r="F52" s="19">
        <v>42.9</v>
      </c>
      <c r="G52" s="20">
        <v>341</v>
      </c>
      <c r="H52" s="18">
        <v>3.6</v>
      </c>
    </row>
    <row r="53" spans="1:8" ht="12.75" customHeight="1" x14ac:dyDescent="0.2">
      <c r="A53" s="22" t="s">
        <v>7</v>
      </c>
      <c r="B53" s="21" t="s">
        <v>50</v>
      </c>
      <c r="C53" s="20">
        <v>100</v>
      </c>
      <c r="D53" s="19">
        <v>0.4</v>
      </c>
      <c r="E53" s="19">
        <v>0.4</v>
      </c>
      <c r="F53" s="19">
        <v>9.8000000000000007</v>
      </c>
      <c r="G53" s="19">
        <v>44.4</v>
      </c>
      <c r="H53" s="18">
        <v>0.8</v>
      </c>
    </row>
    <row r="54" spans="1:8" ht="12.75" customHeight="1" x14ac:dyDescent="0.2">
      <c r="A54" s="22" t="s">
        <v>86</v>
      </c>
      <c r="B54" s="21" t="s">
        <v>85</v>
      </c>
      <c r="C54" s="20">
        <v>200</v>
      </c>
      <c r="D54" s="19">
        <v>0.3</v>
      </c>
      <c r="E54" s="19">
        <v>0.1</v>
      </c>
      <c r="F54" s="19">
        <v>2.4</v>
      </c>
      <c r="G54" s="19">
        <v>11.6</v>
      </c>
      <c r="H54" s="18">
        <v>0.2</v>
      </c>
    </row>
    <row r="55" spans="1:8" ht="12.75" customHeight="1" x14ac:dyDescent="0.2">
      <c r="A55" s="22" t="s">
        <v>7</v>
      </c>
      <c r="B55" s="21" t="s">
        <v>13</v>
      </c>
      <c r="C55" s="20">
        <v>15</v>
      </c>
      <c r="D55" s="20">
        <v>1</v>
      </c>
      <c r="E55" s="19">
        <v>0.2</v>
      </c>
      <c r="F55" s="20">
        <v>5</v>
      </c>
      <c r="G55" s="19">
        <v>25.6</v>
      </c>
      <c r="H55" s="18">
        <v>0.4</v>
      </c>
    </row>
    <row r="56" spans="1:8" ht="12.75" customHeight="1" x14ac:dyDescent="0.2">
      <c r="A56" s="17"/>
      <c r="B56" s="4" t="s">
        <v>25</v>
      </c>
      <c r="C56" s="16">
        <v>565</v>
      </c>
      <c r="D56" s="15">
        <v>12.4</v>
      </c>
      <c r="E56" s="15">
        <v>14.8</v>
      </c>
      <c r="F56" s="15">
        <v>60.1</v>
      </c>
      <c r="G56" s="15">
        <v>422.6</v>
      </c>
      <c r="H56" s="14">
        <v>5</v>
      </c>
    </row>
    <row r="57" spans="1:8" ht="12.75" customHeight="1" x14ac:dyDescent="0.2">
      <c r="A57" s="17"/>
      <c r="B57" s="4" t="s">
        <v>24</v>
      </c>
      <c r="C57" s="5"/>
      <c r="D57" s="5"/>
      <c r="E57" s="5"/>
      <c r="F57" s="5"/>
      <c r="G57" s="5"/>
      <c r="H57" s="23"/>
    </row>
    <row r="58" spans="1:8" ht="12.75" customHeight="1" x14ac:dyDescent="0.2">
      <c r="A58" s="22" t="s">
        <v>84</v>
      </c>
      <c r="B58" s="21" t="s">
        <v>83</v>
      </c>
      <c r="C58" s="20">
        <v>100</v>
      </c>
      <c r="D58" s="19">
        <v>1.2</v>
      </c>
      <c r="E58" s="19">
        <v>8.9</v>
      </c>
      <c r="F58" s="19">
        <v>6.7</v>
      </c>
      <c r="G58" s="19">
        <v>111.9</v>
      </c>
      <c r="H58" s="18">
        <v>0.6</v>
      </c>
    </row>
    <row r="59" spans="1:8" ht="12.75" customHeight="1" x14ac:dyDescent="0.2">
      <c r="A59" s="22" t="s">
        <v>82</v>
      </c>
      <c r="B59" s="21" t="s">
        <v>81</v>
      </c>
      <c r="C59" s="20">
        <v>300</v>
      </c>
      <c r="D59" s="20">
        <v>13</v>
      </c>
      <c r="E59" s="19">
        <v>9.1</v>
      </c>
      <c r="F59" s="19">
        <v>20.9</v>
      </c>
      <c r="G59" s="19">
        <v>217.3</v>
      </c>
      <c r="H59" s="18">
        <v>1.7</v>
      </c>
    </row>
    <row r="60" spans="1:8" ht="12.75" customHeight="1" x14ac:dyDescent="0.2">
      <c r="A60" s="22" t="s">
        <v>80</v>
      </c>
      <c r="B60" s="21" t="s">
        <v>79</v>
      </c>
      <c r="C60" s="20">
        <v>150</v>
      </c>
      <c r="D60" s="20">
        <v>3</v>
      </c>
      <c r="E60" s="19">
        <v>6.8</v>
      </c>
      <c r="F60" s="20">
        <v>15</v>
      </c>
      <c r="G60" s="19">
        <v>132.9</v>
      </c>
      <c r="H60" s="18">
        <v>1.3</v>
      </c>
    </row>
    <row r="61" spans="1:8" ht="12.75" customHeight="1" x14ac:dyDescent="0.2">
      <c r="A61" s="22" t="s">
        <v>78</v>
      </c>
      <c r="B61" s="21" t="s">
        <v>77</v>
      </c>
      <c r="C61" s="20">
        <v>75</v>
      </c>
      <c r="D61" s="19">
        <v>13.7</v>
      </c>
      <c r="E61" s="20">
        <v>13</v>
      </c>
      <c r="F61" s="19">
        <v>12.3</v>
      </c>
      <c r="G61" s="19">
        <v>221.4</v>
      </c>
      <c r="H61" s="18">
        <v>1</v>
      </c>
    </row>
    <row r="62" spans="1:8" ht="12.75" customHeight="1" x14ac:dyDescent="0.2">
      <c r="A62" s="22" t="s">
        <v>15</v>
      </c>
      <c r="B62" s="21" t="s">
        <v>14</v>
      </c>
      <c r="C62" s="20">
        <v>200</v>
      </c>
      <c r="D62" s="19">
        <v>0.2</v>
      </c>
      <c r="E62" s="20">
        <v>1</v>
      </c>
      <c r="F62" s="19">
        <v>2.5</v>
      </c>
      <c r="G62" s="19">
        <v>19.399999999999999</v>
      </c>
      <c r="H62" s="18">
        <v>0.2</v>
      </c>
    </row>
    <row r="63" spans="1:8" ht="12.75" customHeight="1" x14ac:dyDescent="0.2">
      <c r="A63" s="22" t="s">
        <v>7</v>
      </c>
      <c r="B63" s="21" t="s">
        <v>13</v>
      </c>
      <c r="C63" s="20">
        <v>15</v>
      </c>
      <c r="D63" s="20">
        <v>1</v>
      </c>
      <c r="E63" s="19">
        <v>0.2</v>
      </c>
      <c r="F63" s="20">
        <v>5</v>
      </c>
      <c r="G63" s="19">
        <v>25.6</v>
      </c>
      <c r="H63" s="18">
        <v>0.4</v>
      </c>
    </row>
    <row r="64" spans="1:8" ht="12.75" customHeight="1" x14ac:dyDescent="0.2">
      <c r="A64" s="17"/>
      <c r="B64" s="4" t="s">
        <v>12</v>
      </c>
      <c r="C64" s="16">
        <v>840</v>
      </c>
      <c r="D64" s="15">
        <v>32.1</v>
      </c>
      <c r="E64" s="16">
        <v>39</v>
      </c>
      <c r="F64" s="15">
        <v>62.4</v>
      </c>
      <c r="G64" s="15">
        <v>728.5</v>
      </c>
      <c r="H64" s="14">
        <v>5.2</v>
      </c>
    </row>
    <row r="65" spans="1:8" ht="12.75" customHeight="1" x14ac:dyDescent="0.2">
      <c r="A65" s="17"/>
      <c r="B65" s="4" t="s">
        <v>10</v>
      </c>
      <c r="C65" s="5"/>
      <c r="D65" s="5"/>
      <c r="E65" s="5"/>
      <c r="F65" s="5"/>
      <c r="G65" s="5"/>
      <c r="H65" s="23"/>
    </row>
    <row r="66" spans="1:8" ht="12.75" customHeight="1" x14ac:dyDescent="0.2">
      <c r="A66" s="22" t="s">
        <v>7</v>
      </c>
      <c r="B66" s="21" t="s">
        <v>76</v>
      </c>
      <c r="C66" s="20">
        <v>200</v>
      </c>
      <c r="D66" s="19">
        <v>5.4</v>
      </c>
      <c r="E66" s="20">
        <v>5</v>
      </c>
      <c r="F66" s="19">
        <v>21.6</v>
      </c>
      <c r="G66" s="20">
        <v>153</v>
      </c>
      <c r="H66" s="18">
        <v>1.8</v>
      </c>
    </row>
    <row r="67" spans="1:8" ht="12.75" customHeight="1" x14ac:dyDescent="0.2">
      <c r="A67" s="17"/>
      <c r="B67" s="4" t="s">
        <v>5</v>
      </c>
      <c r="C67" s="16">
        <v>200</v>
      </c>
      <c r="D67" s="15">
        <v>5.4</v>
      </c>
      <c r="E67" s="16">
        <v>5</v>
      </c>
      <c r="F67" s="15">
        <v>21.6</v>
      </c>
      <c r="G67" s="16">
        <v>153</v>
      </c>
      <c r="H67" s="14">
        <v>1.8</v>
      </c>
    </row>
    <row r="68" spans="1:8" ht="12.75" customHeight="1" thickBot="1" x14ac:dyDescent="0.25">
      <c r="A68" s="13"/>
      <c r="B68" s="12" t="s">
        <v>4</v>
      </c>
      <c r="C68" s="11">
        <f>C56+C64+C67</f>
        <v>1605</v>
      </c>
      <c r="D68" s="10">
        <f>D56+D64+D67</f>
        <v>49.9</v>
      </c>
      <c r="E68" s="10">
        <f>E56+E64+E67</f>
        <v>58.8</v>
      </c>
      <c r="F68" s="10">
        <f>F56+F64+F67</f>
        <v>144.1</v>
      </c>
      <c r="G68" s="10">
        <f>G56+G64+G67</f>
        <v>1304.0999999999999</v>
      </c>
      <c r="H68" s="10">
        <f>H56+H64+H67</f>
        <v>12</v>
      </c>
    </row>
    <row r="69" spans="1:8" ht="12.75" customHeight="1" x14ac:dyDescent="0.2">
      <c r="A69" s="34"/>
      <c r="B69" s="33" t="s">
        <v>134</v>
      </c>
      <c r="C69" s="32"/>
      <c r="D69" s="32"/>
      <c r="E69" s="32"/>
      <c r="F69" s="32"/>
      <c r="G69" s="32"/>
      <c r="H69" s="31"/>
    </row>
    <row r="70" spans="1:8" ht="12.75" customHeight="1" x14ac:dyDescent="0.2">
      <c r="A70" s="17"/>
      <c r="B70" s="4" t="s">
        <v>34</v>
      </c>
      <c r="C70" s="5"/>
      <c r="D70" s="5"/>
      <c r="E70" s="5"/>
      <c r="F70" s="5"/>
      <c r="G70" s="5"/>
      <c r="H70" s="23"/>
    </row>
    <row r="71" spans="1:8" ht="12.75" customHeight="1" x14ac:dyDescent="0.2">
      <c r="A71" s="22" t="s">
        <v>74</v>
      </c>
      <c r="B71" s="21" t="s">
        <v>73</v>
      </c>
      <c r="C71" s="20">
        <v>30</v>
      </c>
      <c r="D71" s="20">
        <v>7</v>
      </c>
      <c r="E71" s="19">
        <v>8.9</v>
      </c>
      <c r="F71" s="20">
        <v>0</v>
      </c>
      <c r="G71" s="19">
        <v>107.5</v>
      </c>
      <c r="H71" s="18">
        <v>0</v>
      </c>
    </row>
    <row r="72" spans="1:8" ht="12.75" customHeight="1" x14ac:dyDescent="0.2">
      <c r="A72" s="22" t="s">
        <v>72</v>
      </c>
      <c r="B72" s="21" t="s">
        <v>71</v>
      </c>
      <c r="C72" s="20">
        <v>200</v>
      </c>
      <c r="D72" s="19">
        <v>20.8</v>
      </c>
      <c r="E72" s="19">
        <v>12.2</v>
      </c>
      <c r="F72" s="20">
        <v>35</v>
      </c>
      <c r="G72" s="19">
        <v>332.8</v>
      </c>
      <c r="H72" s="18">
        <v>2.9</v>
      </c>
    </row>
    <row r="73" spans="1:8" ht="12.75" customHeight="1" x14ac:dyDescent="0.2">
      <c r="A73" s="22" t="s">
        <v>7</v>
      </c>
      <c r="B73" s="21" t="s">
        <v>70</v>
      </c>
      <c r="C73" s="20">
        <v>140</v>
      </c>
      <c r="D73" s="19">
        <v>1.1000000000000001</v>
      </c>
      <c r="E73" s="19">
        <v>0.3</v>
      </c>
      <c r="F73" s="19">
        <v>10.5</v>
      </c>
      <c r="G73" s="20">
        <v>49</v>
      </c>
      <c r="H73" s="18">
        <v>0.9</v>
      </c>
    </row>
    <row r="74" spans="1:8" ht="12.75" customHeight="1" x14ac:dyDescent="0.2">
      <c r="A74" s="22" t="s">
        <v>69</v>
      </c>
      <c r="B74" s="21" t="s">
        <v>68</v>
      </c>
      <c r="C74" s="20">
        <v>200</v>
      </c>
      <c r="D74" s="19">
        <v>1.6</v>
      </c>
      <c r="E74" s="19">
        <v>1.1000000000000001</v>
      </c>
      <c r="F74" s="19">
        <v>3.7</v>
      </c>
      <c r="G74" s="19">
        <v>31.3</v>
      </c>
      <c r="H74" s="18">
        <v>0.3</v>
      </c>
    </row>
    <row r="75" spans="1:8" ht="12.75" customHeight="1" x14ac:dyDescent="0.2">
      <c r="A75" s="22" t="s">
        <v>7</v>
      </c>
      <c r="B75" s="21" t="s">
        <v>13</v>
      </c>
      <c r="C75" s="20">
        <v>30</v>
      </c>
      <c r="D75" s="20">
        <v>2</v>
      </c>
      <c r="E75" s="19">
        <v>0.4</v>
      </c>
      <c r="F75" s="20">
        <v>10</v>
      </c>
      <c r="G75" s="19">
        <v>51.2</v>
      </c>
      <c r="H75" s="18">
        <v>0.8</v>
      </c>
    </row>
    <row r="76" spans="1:8" ht="12.75" customHeight="1" x14ac:dyDescent="0.2">
      <c r="A76" s="17"/>
      <c r="B76" s="4" t="s">
        <v>25</v>
      </c>
      <c r="C76" s="16">
        <v>600</v>
      </c>
      <c r="D76" s="15">
        <v>32.5</v>
      </c>
      <c r="E76" s="15">
        <v>22.9</v>
      </c>
      <c r="F76" s="15">
        <v>59.2</v>
      </c>
      <c r="G76" s="15">
        <v>571.79999999999995</v>
      </c>
      <c r="H76" s="14">
        <v>4.9000000000000004</v>
      </c>
    </row>
    <row r="77" spans="1:8" ht="12.75" customHeight="1" x14ac:dyDescent="0.2">
      <c r="A77" s="17"/>
      <c r="B77" s="4" t="s">
        <v>24</v>
      </c>
      <c r="C77" s="5"/>
      <c r="D77" s="5"/>
      <c r="E77" s="5"/>
      <c r="F77" s="5"/>
      <c r="G77" s="5"/>
      <c r="H77" s="23"/>
    </row>
    <row r="78" spans="1:8" ht="12.75" customHeight="1" x14ac:dyDescent="0.2">
      <c r="A78" s="22" t="s">
        <v>67</v>
      </c>
      <c r="B78" s="21" t="s">
        <v>66</v>
      </c>
      <c r="C78" s="20">
        <v>100</v>
      </c>
      <c r="D78" s="19">
        <v>2.5</v>
      </c>
      <c r="E78" s="19">
        <v>10.1</v>
      </c>
      <c r="F78" s="19">
        <v>10.4</v>
      </c>
      <c r="G78" s="20">
        <v>143</v>
      </c>
      <c r="H78" s="18">
        <v>0.9</v>
      </c>
    </row>
    <row r="79" spans="1:8" ht="12.75" customHeight="1" x14ac:dyDescent="0.2">
      <c r="A79" s="22" t="s">
        <v>65</v>
      </c>
      <c r="B79" s="21" t="s">
        <v>64</v>
      </c>
      <c r="C79" s="20">
        <v>250</v>
      </c>
      <c r="D79" s="19">
        <v>8.4</v>
      </c>
      <c r="E79" s="19">
        <v>5.7</v>
      </c>
      <c r="F79" s="19">
        <v>20.3</v>
      </c>
      <c r="G79" s="19">
        <v>166.4</v>
      </c>
      <c r="H79" s="18">
        <v>1.7</v>
      </c>
    </row>
    <row r="80" spans="1:8" ht="12.75" customHeight="1" x14ac:dyDescent="0.2">
      <c r="A80" s="22" t="s">
        <v>63</v>
      </c>
      <c r="B80" s="21" t="s">
        <v>62</v>
      </c>
      <c r="C80" s="20">
        <v>150</v>
      </c>
      <c r="D80" s="19">
        <v>2.9</v>
      </c>
      <c r="E80" s="19">
        <v>7.5</v>
      </c>
      <c r="F80" s="19">
        <v>13.6</v>
      </c>
      <c r="G80" s="19">
        <v>133.30000000000001</v>
      </c>
      <c r="H80" s="18">
        <v>1.1000000000000001</v>
      </c>
    </row>
    <row r="81" spans="1:8" ht="12.75" customHeight="1" x14ac:dyDescent="0.2">
      <c r="A81" s="22" t="s">
        <v>61</v>
      </c>
      <c r="B81" s="21" t="s">
        <v>60</v>
      </c>
      <c r="C81" s="20">
        <v>75</v>
      </c>
      <c r="D81" s="19">
        <v>14.3</v>
      </c>
      <c r="E81" s="19">
        <v>3.2</v>
      </c>
      <c r="F81" s="20">
        <v>10</v>
      </c>
      <c r="G81" s="19">
        <v>126.5</v>
      </c>
      <c r="H81" s="18">
        <v>0.8</v>
      </c>
    </row>
    <row r="82" spans="1:8" ht="12.75" customHeight="1" x14ac:dyDescent="0.2">
      <c r="A82" s="43" t="s">
        <v>59</v>
      </c>
      <c r="B82" s="38" t="s">
        <v>58</v>
      </c>
      <c r="C82" s="42">
        <v>200</v>
      </c>
      <c r="D82" s="41">
        <v>0.2</v>
      </c>
      <c r="E82" s="41">
        <v>0.1</v>
      </c>
      <c r="F82" s="42">
        <v>5</v>
      </c>
      <c r="G82" s="42">
        <v>22</v>
      </c>
      <c r="H82" s="40">
        <v>0.4</v>
      </c>
    </row>
    <row r="83" spans="1:8" ht="12.75" customHeight="1" x14ac:dyDescent="0.2">
      <c r="A83" s="22" t="s">
        <v>7</v>
      </c>
      <c r="B83" s="21" t="s">
        <v>13</v>
      </c>
      <c r="C83" s="20">
        <v>15</v>
      </c>
      <c r="D83" s="20">
        <v>1</v>
      </c>
      <c r="E83" s="19">
        <v>0.2</v>
      </c>
      <c r="F83" s="20">
        <v>5</v>
      </c>
      <c r="G83" s="19">
        <v>25.6</v>
      </c>
      <c r="H83" s="18">
        <v>0.4</v>
      </c>
    </row>
    <row r="84" spans="1:8" ht="12.75" customHeight="1" x14ac:dyDescent="0.2">
      <c r="A84" s="17"/>
      <c r="B84" s="4" t="s">
        <v>12</v>
      </c>
      <c r="C84" s="16">
        <v>790</v>
      </c>
      <c r="D84" s="15">
        <v>29.3</v>
      </c>
      <c r="E84" s="15">
        <v>26.8</v>
      </c>
      <c r="F84" s="15">
        <v>64.3</v>
      </c>
      <c r="G84" s="15">
        <v>616.79999999999995</v>
      </c>
      <c r="H84" s="14">
        <v>5.4</v>
      </c>
    </row>
    <row r="85" spans="1:8" ht="12.75" customHeight="1" x14ac:dyDescent="0.2">
      <c r="A85" s="17"/>
      <c r="B85" s="4" t="s">
        <v>10</v>
      </c>
      <c r="C85" s="5"/>
      <c r="D85" s="5"/>
      <c r="E85" s="5"/>
      <c r="F85" s="5"/>
      <c r="G85" s="5"/>
      <c r="H85" s="23"/>
    </row>
    <row r="86" spans="1:8" ht="12.75" customHeight="1" x14ac:dyDescent="0.2">
      <c r="A86" s="22" t="s">
        <v>7</v>
      </c>
      <c r="B86" s="21" t="s">
        <v>57</v>
      </c>
      <c r="C86" s="20">
        <v>120</v>
      </c>
      <c r="D86" s="19">
        <v>0.5</v>
      </c>
      <c r="E86" s="19">
        <v>0.4</v>
      </c>
      <c r="F86" s="19">
        <v>12.4</v>
      </c>
      <c r="G86" s="19">
        <v>54.6</v>
      </c>
      <c r="H86" s="18">
        <v>1</v>
      </c>
    </row>
    <row r="87" spans="1:8" ht="12.75" customHeight="1" x14ac:dyDescent="0.2">
      <c r="A87" s="22" t="s">
        <v>7</v>
      </c>
      <c r="B87" s="21" t="s">
        <v>56</v>
      </c>
      <c r="C87" s="20">
        <v>200</v>
      </c>
      <c r="D87" s="19">
        <v>6.8</v>
      </c>
      <c r="E87" s="20">
        <v>5</v>
      </c>
      <c r="F87" s="20">
        <v>11</v>
      </c>
      <c r="G87" s="19">
        <v>116.2</v>
      </c>
      <c r="H87" s="18">
        <v>0.9</v>
      </c>
    </row>
    <row r="88" spans="1:8" ht="12.75" customHeight="1" x14ac:dyDescent="0.2">
      <c r="A88" s="17"/>
      <c r="B88" s="4" t="s">
        <v>5</v>
      </c>
      <c r="C88" s="16">
        <v>320</v>
      </c>
      <c r="D88" s="15">
        <v>7.3</v>
      </c>
      <c r="E88" s="15">
        <v>5.4</v>
      </c>
      <c r="F88" s="15">
        <v>23.4</v>
      </c>
      <c r="G88" s="15">
        <v>170.8</v>
      </c>
      <c r="H88" s="14">
        <v>2</v>
      </c>
    </row>
    <row r="89" spans="1:8" ht="12.75" customHeight="1" thickBot="1" x14ac:dyDescent="0.25">
      <c r="A89" s="13"/>
      <c r="B89" s="12" t="s">
        <v>4</v>
      </c>
      <c r="C89" s="11">
        <f>C76+C84+C88</f>
        <v>1710</v>
      </c>
      <c r="D89" s="10">
        <f>D76+D84+D88</f>
        <v>69.099999999999994</v>
      </c>
      <c r="E89" s="10">
        <f>E76+E84+E88</f>
        <v>55.1</v>
      </c>
      <c r="F89" s="10">
        <f>F76+F84+F88</f>
        <v>146.9</v>
      </c>
      <c r="G89" s="10">
        <f>G76+G84+G88</f>
        <v>1359.3999999999999</v>
      </c>
      <c r="H89" s="9">
        <f>H76+H84+H88</f>
        <v>12.3</v>
      </c>
    </row>
    <row r="90" spans="1:8" ht="12.75" customHeight="1" x14ac:dyDescent="0.2">
      <c r="A90" s="34"/>
      <c r="B90" s="33" t="s">
        <v>133</v>
      </c>
      <c r="C90" s="32"/>
      <c r="D90" s="32"/>
      <c r="E90" s="32"/>
      <c r="F90" s="32"/>
      <c r="G90" s="32"/>
      <c r="H90" s="31"/>
    </row>
    <row r="91" spans="1:8" ht="12.75" customHeight="1" x14ac:dyDescent="0.2">
      <c r="A91" s="17"/>
      <c r="B91" s="4" t="s">
        <v>34</v>
      </c>
      <c r="C91" s="5"/>
      <c r="D91" s="5"/>
      <c r="E91" s="5"/>
      <c r="F91" s="5"/>
      <c r="G91" s="5"/>
      <c r="H91" s="23"/>
    </row>
    <row r="92" spans="1:8" ht="12.75" customHeight="1" x14ac:dyDescent="0.2">
      <c r="A92" s="22" t="s">
        <v>54</v>
      </c>
      <c r="B92" s="21" t="s">
        <v>53</v>
      </c>
      <c r="C92" s="20">
        <v>10</v>
      </c>
      <c r="D92" s="19">
        <v>0.1</v>
      </c>
      <c r="E92" s="19">
        <v>7.3</v>
      </c>
      <c r="F92" s="19">
        <v>0.1</v>
      </c>
      <c r="G92" s="19">
        <v>66.099999999999994</v>
      </c>
      <c r="H92" s="18">
        <v>0</v>
      </c>
    </row>
    <row r="93" spans="1:8" ht="12.75" customHeight="1" x14ac:dyDescent="0.2">
      <c r="A93" s="22" t="s">
        <v>52</v>
      </c>
      <c r="B93" s="21" t="s">
        <v>51</v>
      </c>
      <c r="C93" s="20">
        <v>200</v>
      </c>
      <c r="D93" s="19">
        <v>8.1</v>
      </c>
      <c r="E93" s="19">
        <v>9.1999999999999993</v>
      </c>
      <c r="F93" s="19">
        <v>38.6</v>
      </c>
      <c r="G93" s="19">
        <v>270.3</v>
      </c>
      <c r="H93" s="18">
        <v>3.2</v>
      </c>
    </row>
    <row r="94" spans="1:8" ht="12.75" customHeight="1" x14ac:dyDescent="0.2">
      <c r="A94" s="22" t="s">
        <v>7</v>
      </c>
      <c r="B94" s="21" t="s">
        <v>50</v>
      </c>
      <c r="C94" s="20">
        <v>100</v>
      </c>
      <c r="D94" s="19">
        <v>0.4</v>
      </c>
      <c r="E94" s="19">
        <v>0.4</v>
      </c>
      <c r="F94" s="19">
        <v>9.8000000000000007</v>
      </c>
      <c r="G94" s="19">
        <v>44.4</v>
      </c>
      <c r="H94" s="18">
        <v>0.8</v>
      </c>
    </row>
    <row r="95" spans="1:8" ht="12.75" customHeight="1" x14ac:dyDescent="0.2">
      <c r="A95" s="22" t="s">
        <v>49</v>
      </c>
      <c r="B95" s="21" t="s">
        <v>48</v>
      </c>
      <c r="C95" s="20">
        <v>200</v>
      </c>
      <c r="D95" s="19">
        <v>0.3</v>
      </c>
      <c r="E95" s="19">
        <v>0.1</v>
      </c>
      <c r="F95" s="19">
        <v>2.2999999999999998</v>
      </c>
      <c r="G95" s="19">
        <v>11.3</v>
      </c>
      <c r="H95" s="18">
        <v>0.2</v>
      </c>
    </row>
    <row r="96" spans="1:8" ht="12.75" customHeight="1" x14ac:dyDescent="0.2">
      <c r="A96" s="22" t="s">
        <v>7</v>
      </c>
      <c r="B96" s="21" t="s">
        <v>13</v>
      </c>
      <c r="C96" s="20">
        <v>15</v>
      </c>
      <c r="D96" s="20">
        <v>1</v>
      </c>
      <c r="E96" s="19">
        <v>0.2</v>
      </c>
      <c r="F96" s="20">
        <v>5</v>
      </c>
      <c r="G96" s="19">
        <v>25.6</v>
      </c>
      <c r="H96" s="18">
        <v>0.4</v>
      </c>
    </row>
    <row r="97" spans="1:8" ht="12.75" customHeight="1" x14ac:dyDescent="0.2">
      <c r="A97" s="17"/>
      <c r="B97" s="4" t="s">
        <v>25</v>
      </c>
      <c r="C97" s="16">
        <v>525</v>
      </c>
      <c r="D97" s="15">
        <v>9.9</v>
      </c>
      <c r="E97" s="15">
        <v>17.2</v>
      </c>
      <c r="F97" s="15">
        <v>55.8</v>
      </c>
      <c r="G97" s="15">
        <v>417.7</v>
      </c>
      <c r="H97" s="14">
        <v>4.7</v>
      </c>
    </row>
    <row r="98" spans="1:8" ht="12.75" customHeight="1" x14ac:dyDescent="0.2">
      <c r="A98" s="17"/>
      <c r="B98" s="4" t="s">
        <v>24</v>
      </c>
      <c r="C98" s="5"/>
      <c r="D98" s="5"/>
      <c r="E98" s="5"/>
      <c r="F98" s="5"/>
      <c r="G98" s="5"/>
      <c r="H98" s="23"/>
    </row>
    <row r="99" spans="1:8" ht="12.75" customHeight="1" x14ac:dyDescent="0.2">
      <c r="A99" s="22" t="s">
        <v>47</v>
      </c>
      <c r="B99" s="21" t="s">
        <v>46</v>
      </c>
      <c r="C99" s="20">
        <v>100</v>
      </c>
      <c r="D99" s="19">
        <v>1.3</v>
      </c>
      <c r="E99" s="19">
        <v>0.1</v>
      </c>
      <c r="F99" s="19">
        <v>4.9000000000000004</v>
      </c>
      <c r="G99" s="19">
        <v>25.7</v>
      </c>
      <c r="H99" s="18">
        <v>0.4</v>
      </c>
    </row>
    <row r="100" spans="1:8" ht="12.75" customHeight="1" x14ac:dyDescent="0.2">
      <c r="A100" s="22" t="s">
        <v>45</v>
      </c>
      <c r="B100" s="21" t="s">
        <v>44</v>
      </c>
      <c r="C100" s="20">
        <v>300</v>
      </c>
      <c r="D100" s="19">
        <v>2.2999999999999998</v>
      </c>
      <c r="E100" s="19">
        <v>9.4</v>
      </c>
      <c r="F100" s="19">
        <v>14.2</v>
      </c>
      <c r="G100" s="19">
        <v>150.5</v>
      </c>
      <c r="H100" s="18">
        <v>1.2</v>
      </c>
    </row>
    <row r="101" spans="1:8" ht="12.75" customHeight="1" x14ac:dyDescent="0.2">
      <c r="A101" s="22" t="s">
        <v>43</v>
      </c>
      <c r="B101" s="21" t="s">
        <v>42</v>
      </c>
      <c r="C101" s="20">
        <v>200</v>
      </c>
      <c r="D101" s="19">
        <v>4.0999999999999996</v>
      </c>
      <c r="E101" s="19">
        <v>7.1</v>
      </c>
      <c r="F101" s="19">
        <v>26.4</v>
      </c>
      <c r="G101" s="19">
        <v>185.8</v>
      </c>
      <c r="H101" s="18">
        <v>2.2000000000000002</v>
      </c>
    </row>
    <row r="102" spans="1:8" ht="13.5" customHeight="1" x14ac:dyDescent="0.2">
      <c r="A102" s="30" t="s">
        <v>41</v>
      </c>
      <c r="B102" s="21" t="s">
        <v>40</v>
      </c>
      <c r="C102" s="29">
        <v>120</v>
      </c>
      <c r="D102" s="28">
        <v>28.2</v>
      </c>
      <c r="E102" s="28">
        <v>32.5</v>
      </c>
      <c r="F102" s="28">
        <v>6.6</v>
      </c>
      <c r="G102" s="28">
        <v>431.3</v>
      </c>
      <c r="H102" s="27">
        <v>0.6</v>
      </c>
    </row>
    <row r="103" spans="1:8" ht="25.5" customHeight="1" x14ac:dyDescent="0.2">
      <c r="A103" s="30" t="s">
        <v>39</v>
      </c>
      <c r="B103" s="21" t="s">
        <v>38</v>
      </c>
      <c r="C103" s="29">
        <v>200</v>
      </c>
      <c r="D103" s="28">
        <v>0.5</v>
      </c>
      <c r="E103" s="28">
        <v>0.2</v>
      </c>
      <c r="F103" s="28">
        <v>5.8</v>
      </c>
      <c r="G103" s="28">
        <v>27.2</v>
      </c>
      <c r="H103" s="27">
        <v>0.5</v>
      </c>
    </row>
    <row r="104" spans="1:8" ht="12.75" customHeight="1" x14ac:dyDescent="0.2">
      <c r="A104" s="22" t="s">
        <v>7</v>
      </c>
      <c r="B104" s="21" t="s">
        <v>13</v>
      </c>
      <c r="C104" s="20">
        <v>15</v>
      </c>
      <c r="D104" s="20">
        <v>1</v>
      </c>
      <c r="E104" s="19">
        <v>0.2</v>
      </c>
      <c r="F104" s="20">
        <v>5</v>
      </c>
      <c r="G104" s="19">
        <v>25.6</v>
      </c>
      <c r="H104" s="18">
        <v>0.4</v>
      </c>
    </row>
    <row r="105" spans="1:8" ht="12.75" customHeight="1" x14ac:dyDescent="0.2">
      <c r="A105" s="17"/>
      <c r="B105" s="4" t="s">
        <v>12</v>
      </c>
      <c r="C105" s="16">
        <v>935</v>
      </c>
      <c r="D105" s="15">
        <v>37.4</v>
      </c>
      <c r="E105" s="15">
        <v>49.5</v>
      </c>
      <c r="F105" s="15">
        <v>62.9</v>
      </c>
      <c r="G105" s="15">
        <v>846.1</v>
      </c>
      <c r="H105" s="14">
        <v>5.2</v>
      </c>
    </row>
    <row r="106" spans="1:8" ht="12.75" customHeight="1" x14ac:dyDescent="0.2">
      <c r="A106" s="17"/>
      <c r="B106" s="4" t="s">
        <v>10</v>
      </c>
      <c r="C106" s="5"/>
      <c r="D106" s="5"/>
      <c r="E106" s="5"/>
      <c r="F106" s="5"/>
      <c r="G106" s="5"/>
      <c r="H106" s="23"/>
    </row>
    <row r="107" spans="1:8" ht="12.75" customHeight="1" x14ac:dyDescent="0.2">
      <c r="A107" s="22" t="s">
        <v>7</v>
      </c>
      <c r="B107" s="21" t="s">
        <v>37</v>
      </c>
      <c r="C107" s="20">
        <v>200</v>
      </c>
      <c r="D107" s="19">
        <v>6.8</v>
      </c>
      <c r="E107" s="20">
        <v>5</v>
      </c>
      <c r="F107" s="20">
        <v>11</v>
      </c>
      <c r="G107" s="19">
        <v>116.2</v>
      </c>
      <c r="H107" s="18">
        <v>0.9</v>
      </c>
    </row>
    <row r="108" spans="1:8" ht="12.75" customHeight="1" x14ac:dyDescent="0.2">
      <c r="A108" s="22" t="s">
        <v>7</v>
      </c>
      <c r="B108" s="21" t="s">
        <v>36</v>
      </c>
      <c r="C108" s="20">
        <v>140</v>
      </c>
      <c r="D108" s="19">
        <v>1.3</v>
      </c>
      <c r="E108" s="19">
        <v>0.3</v>
      </c>
      <c r="F108" s="19">
        <v>11.3</v>
      </c>
      <c r="G108" s="19">
        <v>52.9</v>
      </c>
      <c r="H108" s="18">
        <v>0.9</v>
      </c>
    </row>
    <row r="109" spans="1:8" ht="12.75" customHeight="1" x14ac:dyDescent="0.2">
      <c r="A109" s="17"/>
      <c r="B109" s="4" t="s">
        <v>5</v>
      </c>
      <c r="C109" s="16">
        <v>340</v>
      </c>
      <c r="D109" s="15">
        <v>8.1</v>
      </c>
      <c r="E109" s="15">
        <v>5.3</v>
      </c>
      <c r="F109" s="15">
        <v>22.3</v>
      </c>
      <c r="G109" s="15">
        <v>169.1</v>
      </c>
      <c r="H109" s="14">
        <v>1.9</v>
      </c>
    </row>
    <row r="110" spans="1:8" ht="12.75" customHeight="1" thickBot="1" x14ac:dyDescent="0.25">
      <c r="A110" s="13"/>
      <c r="B110" s="12" t="s">
        <v>4</v>
      </c>
      <c r="C110" s="11">
        <f>C97+C105+C109</f>
        <v>1800</v>
      </c>
      <c r="D110" s="10">
        <f>D97+D105+D109</f>
        <v>55.4</v>
      </c>
      <c r="E110" s="10">
        <f>E97+E105+E109</f>
        <v>72</v>
      </c>
      <c r="F110" s="10">
        <f>F97+F105+F109</f>
        <v>141</v>
      </c>
      <c r="G110" s="10">
        <f>G97+G105+G109</f>
        <v>1432.8999999999999</v>
      </c>
      <c r="H110" s="9">
        <f>H97+H105+H109</f>
        <v>11.8</v>
      </c>
    </row>
    <row r="111" spans="1:8" ht="12.75" customHeight="1" x14ac:dyDescent="0.2">
      <c r="A111" s="34"/>
      <c r="B111" s="33" t="s">
        <v>132</v>
      </c>
      <c r="C111" s="32"/>
      <c r="D111" s="32"/>
      <c r="E111" s="32"/>
      <c r="F111" s="32"/>
      <c r="G111" s="32"/>
      <c r="H111" s="31"/>
    </row>
    <row r="112" spans="1:8" ht="12.75" customHeight="1" x14ac:dyDescent="0.2">
      <c r="A112" s="17"/>
      <c r="B112" s="4" t="s">
        <v>34</v>
      </c>
      <c r="C112" s="5"/>
      <c r="D112" s="5"/>
      <c r="E112" s="5"/>
      <c r="F112" s="5"/>
      <c r="G112" s="5"/>
      <c r="H112" s="23"/>
    </row>
    <row r="113" spans="1:8" ht="12.75" customHeight="1" x14ac:dyDescent="0.2">
      <c r="A113" s="22" t="s">
        <v>33</v>
      </c>
      <c r="B113" s="21" t="s">
        <v>32</v>
      </c>
      <c r="C113" s="20">
        <v>60</v>
      </c>
      <c r="D113" s="19">
        <v>1.7</v>
      </c>
      <c r="E113" s="19">
        <v>0.1</v>
      </c>
      <c r="F113" s="19">
        <v>3.5</v>
      </c>
      <c r="G113" s="19">
        <v>22.1</v>
      </c>
      <c r="H113" s="18">
        <v>0.3</v>
      </c>
    </row>
    <row r="114" spans="1:8" ht="12.75" customHeight="1" x14ac:dyDescent="0.2">
      <c r="A114" s="22" t="s">
        <v>31</v>
      </c>
      <c r="B114" s="21" t="s">
        <v>30</v>
      </c>
      <c r="C114" s="20">
        <v>200</v>
      </c>
      <c r="D114" s="19">
        <v>25.4</v>
      </c>
      <c r="E114" s="19">
        <v>33.799999999999997</v>
      </c>
      <c r="F114" s="20">
        <v>4</v>
      </c>
      <c r="G114" s="19">
        <v>421.3</v>
      </c>
      <c r="H114" s="18">
        <v>0.3</v>
      </c>
    </row>
    <row r="115" spans="1:8" ht="12.75" customHeight="1" x14ac:dyDescent="0.2">
      <c r="A115" s="22" t="s">
        <v>7</v>
      </c>
      <c r="B115" s="21" t="s">
        <v>29</v>
      </c>
      <c r="C115" s="20">
        <v>120</v>
      </c>
      <c r="D115" s="19">
        <v>1.8</v>
      </c>
      <c r="E115" s="19">
        <v>0.6</v>
      </c>
      <c r="F115" s="19">
        <v>25.2</v>
      </c>
      <c r="G115" s="19">
        <v>113.4</v>
      </c>
      <c r="H115" s="18">
        <v>2.1</v>
      </c>
    </row>
    <row r="116" spans="1:8" ht="12.75" customHeight="1" x14ac:dyDescent="0.2">
      <c r="A116" s="22" t="s">
        <v>119</v>
      </c>
      <c r="B116" s="21" t="s">
        <v>118</v>
      </c>
      <c r="C116" s="20">
        <v>200</v>
      </c>
      <c r="D116" s="19">
        <v>0.3</v>
      </c>
      <c r="E116" s="19">
        <v>0.1</v>
      </c>
      <c r="F116" s="19">
        <v>1.7</v>
      </c>
      <c r="G116" s="20">
        <v>9</v>
      </c>
      <c r="H116" s="18">
        <v>0.1</v>
      </c>
    </row>
    <row r="117" spans="1:8" ht="12.75" customHeight="1" x14ac:dyDescent="0.2">
      <c r="A117" s="22" t="s">
        <v>7</v>
      </c>
      <c r="B117" s="21" t="s">
        <v>13</v>
      </c>
      <c r="C117" s="20">
        <v>30</v>
      </c>
      <c r="D117" s="20">
        <v>2</v>
      </c>
      <c r="E117" s="19">
        <v>0.4</v>
      </c>
      <c r="F117" s="20">
        <v>10</v>
      </c>
      <c r="G117" s="19">
        <v>51.2</v>
      </c>
      <c r="H117" s="18">
        <v>0.8</v>
      </c>
    </row>
    <row r="118" spans="1:8" ht="12.75" customHeight="1" x14ac:dyDescent="0.2">
      <c r="A118" s="22" t="s">
        <v>7</v>
      </c>
      <c r="B118" s="21" t="s">
        <v>26</v>
      </c>
      <c r="C118" s="20">
        <v>15</v>
      </c>
      <c r="D118" s="19">
        <v>1.1000000000000001</v>
      </c>
      <c r="E118" s="19">
        <v>0.1</v>
      </c>
      <c r="F118" s="19">
        <v>7.4</v>
      </c>
      <c r="G118" s="19">
        <v>35.200000000000003</v>
      </c>
      <c r="H118" s="18">
        <v>0.6</v>
      </c>
    </row>
    <row r="119" spans="1:8" ht="12.75" customHeight="1" x14ac:dyDescent="0.2">
      <c r="A119" s="17"/>
      <c r="B119" s="4" t="s">
        <v>25</v>
      </c>
      <c r="C119" s="16">
        <v>625</v>
      </c>
      <c r="D119" s="15">
        <v>32.299999999999997</v>
      </c>
      <c r="E119" s="15">
        <v>35.1</v>
      </c>
      <c r="F119" s="15">
        <v>51.8</v>
      </c>
      <c r="G119" s="15">
        <v>652.20000000000005</v>
      </c>
      <c r="H119" s="14">
        <v>4.3</v>
      </c>
    </row>
    <row r="120" spans="1:8" ht="14.25" customHeight="1" x14ac:dyDescent="0.2">
      <c r="A120" s="47"/>
      <c r="B120" s="7" t="s">
        <v>24</v>
      </c>
      <c r="C120" s="8"/>
      <c r="D120" s="8"/>
      <c r="E120" s="8"/>
      <c r="F120" s="8"/>
      <c r="G120" s="8"/>
      <c r="H120" s="55"/>
    </row>
    <row r="121" spans="1:8" ht="14.25" customHeight="1" x14ac:dyDescent="0.2">
      <c r="A121" s="30" t="s">
        <v>23</v>
      </c>
      <c r="B121" s="21" t="s">
        <v>22</v>
      </c>
      <c r="C121" s="29">
        <v>100</v>
      </c>
      <c r="D121" s="28">
        <v>1.6</v>
      </c>
      <c r="E121" s="28">
        <v>10.1</v>
      </c>
      <c r="F121" s="28">
        <v>9.6</v>
      </c>
      <c r="G121" s="28">
        <v>135.9</v>
      </c>
      <c r="H121" s="27">
        <v>0.8</v>
      </c>
    </row>
    <row r="122" spans="1:8" ht="14.25" customHeight="1" x14ac:dyDescent="0.2">
      <c r="A122" s="22" t="s">
        <v>21</v>
      </c>
      <c r="B122" s="21" t="s">
        <v>20</v>
      </c>
      <c r="C122" s="20">
        <v>300</v>
      </c>
      <c r="D122" s="19">
        <v>7.1</v>
      </c>
      <c r="E122" s="19">
        <v>8.5</v>
      </c>
      <c r="F122" s="19">
        <v>15.2</v>
      </c>
      <c r="G122" s="19">
        <v>165.6</v>
      </c>
      <c r="H122" s="18">
        <v>1.3</v>
      </c>
    </row>
    <row r="123" spans="1:8" ht="12.75" customHeight="1" x14ac:dyDescent="0.2">
      <c r="A123" s="22" t="s">
        <v>19</v>
      </c>
      <c r="B123" s="21" t="s">
        <v>18</v>
      </c>
      <c r="C123" s="20">
        <v>150</v>
      </c>
      <c r="D123" s="19">
        <v>4.5</v>
      </c>
      <c r="E123" s="19">
        <v>5.5</v>
      </c>
      <c r="F123" s="19">
        <v>26.5</v>
      </c>
      <c r="G123" s="19">
        <v>173.7</v>
      </c>
      <c r="H123" s="18">
        <v>2.2000000000000002</v>
      </c>
    </row>
    <row r="124" spans="1:8" ht="12.75" customHeight="1" x14ac:dyDescent="0.2">
      <c r="A124" s="22" t="s">
        <v>17</v>
      </c>
      <c r="B124" s="21" t="s">
        <v>16</v>
      </c>
      <c r="C124" s="20">
        <v>120</v>
      </c>
      <c r="D124" s="20">
        <v>18</v>
      </c>
      <c r="E124" s="19">
        <v>18.600000000000001</v>
      </c>
      <c r="F124" s="19">
        <v>2.9</v>
      </c>
      <c r="G124" s="19">
        <v>251.1</v>
      </c>
      <c r="H124" s="18">
        <v>0.2</v>
      </c>
    </row>
    <row r="125" spans="1:8" ht="12.75" customHeight="1" x14ac:dyDescent="0.2">
      <c r="A125" s="22" t="s">
        <v>15</v>
      </c>
      <c r="B125" s="21" t="s">
        <v>14</v>
      </c>
      <c r="C125" s="20">
        <v>200</v>
      </c>
      <c r="D125" s="19">
        <v>0.2</v>
      </c>
      <c r="E125" s="20">
        <v>1</v>
      </c>
      <c r="F125" s="19">
        <v>2.5</v>
      </c>
      <c r="G125" s="19">
        <v>19.399999999999999</v>
      </c>
      <c r="H125" s="18">
        <v>0.2</v>
      </c>
    </row>
    <row r="126" spans="1:8" ht="12.75" customHeight="1" x14ac:dyDescent="0.2">
      <c r="A126" s="22" t="s">
        <v>7</v>
      </c>
      <c r="B126" s="21" t="s">
        <v>13</v>
      </c>
      <c r="C126" s="20">
        <v>15</v>
      </c>
      <c r="D126" s="20">
        <v>1</v>
      </c>
      <c r="E126" s="19">
        <v>0.2</v>
      </c>
      <c r="F126" s="20">
        <v>5</v>
      </c>
      <c r="G126" s="19">
        <v>25.6</v>
      </c>
      <c r="H126" s="18">
        <v>0.4</v>
      </c>
    </row>
    <row r="127" spans="1:8" ht="12.75" customHeight="1" x14ac:dyDescent="0.2">
      <c r="A127" s="17"/>
      <c r="B127" s="4" t="s">
        <v>12</v>
      </c>
      <c r="C127" s="16">
        <v>885</v>
      </c>
      <c r="D127" s="15">
        <v>32.4</v>
      </c>
      <c r="E127" s="15">
        <v>43.9</v>
      </c>
      <c r="F127" s="15">
        <v>61.7</v>
      </c>
      <c r="G127" s="15">
        <v>771.3</v>
      </c>
      <c r="H127" s="14">
        <v>5.0999999999999996</v>
      </c>
    </row>
    <row r="128" spans="1:8" ht="14.25" customHeight="1" x14ac:dyDescent="0.2">
      <c r="A128" s="26" t="s">
        <v>11</v>
      </c>
      <c r="B128" s="25"/>
      <c r="C128" s="25"/>
      <c r="D128" s="25"/>
      <c r="E128" s="25"/>
      <c r="F128" s="25"/>
      <c r="G128" s="25"/>
      <c r="H128" s="24"/>
    </row>
    <row r="129" spans="1:8" ht="12.75" customHeight="1" x14ac:dyDescent="0.2">
      <c r="A129" s="17"/>
      <c r="B129" s="4" t="s">
        <v>10</v>
      </c>
      <c r="C129" s="5"/>
      <c r="D129" s="5"/>
      <c r="E129" s="5"/>
      <c r="F129" s="5"/>
      <c r="G129" s="5"/>
      <c r="H129" s="23"/>
    </row>
    <row r="130" spans="1:8" ht="12.75" customHeight="1" x14ac:dyDescent="0.2">
      <c r="A130" s="22" t="s">
        <v>9</v>
      </c>
      <c r="B130" s="21" t="s">
        <v>8</v>
      </c>
      <c r="C130" s="20">
        <v>100</v>
      </c>
      <c r="D130" s="19">
        <v>19.600000000000001</v>
      </c>
      <c r="E130" s="19">
        <v>5.7</v>
      </c>
      <c r="F130" s="19">
        <v>16.399999999999999</v>
      </c>
      <c r="G130" s="19">
        <v>195.8</v>
      </c>
      <c r="H130" s="18">
        <v>1.4</v>
      </c>
    </row>
    <row r="131" spans="1:8" ht="12.75" customHeight="1" x14ac:dyDescent="0.2">
      <c r="A131" s="22" t="s">
        <v>7</v>
      </c>
      <c r="B131" s="21" t="s">
        <v>6</v>
      </c>
      <c r="C131" s="20">
        <v>200</v>
      </c>
      <c r="D131" s="19">
        <v>5.8</v>
      </c>
      <c r="E131" s="20">
        <v>5</v>
      </c>
      <c r="F131" s="19">
        <v>9.6</v>
      </c>
      <c r="G131" s="19">
        <v>106.6</v>
      </c>
      <c r="H131" s="18">
        <v>0.8</v>
      </c>
    </row>
    <row r="132" spans="1:8" ht="12.75" customHeight="1" x14ac:dyDescent="0.2">
      <c r="A132" s="17"/>
      <c r="B132" s="4" t="s">
        <v>5</v>
      </c>
      <c r="C132" s="16">
        <v>300</v>
      </c>
      <c r="D132" s="15">
        <v>25.4</v>
      </c>
      <c r="E132" s="15">
        <v>10.7</v>
      </c>
      <c r="F132" s="16">
        <v>26</v>
      </c>
      <c r="G132" s="15">
        <v>302.39999999999998</v>
      </c>
      <c r="H132" s="14">
        <v>2.2000000000000002</v>
      </c>
    </row>
    <row r="133" spans="1:8" ht="12.75" customHeight="1" thickBot="1" x14ac:dyDescent="0.25">
      <c r="A133" s="13"/>
      <c r="B133" s="12" t="s">
        <v>4</v>
      </c>
      <c r="C133" s="11">
        <f>C119+C127+C132</f>
        <v>1810</v>
      </c>
      <c r="D133" s="10">
        <f>D119+D127+D132</f>
        <v>90.1</v>
      </c>
      <c r="E133" s="10">
        <f>E119+E127+E132</f>
        <v>89.7</v>
      </c>
      <c r="F133" s="10">
        <f>F119+F127+F132</f>
        <v>139.5</v>
      </c>
      <c r="G133" s="10">
        <f>G119+G127+G132</f>
        <v>1725.9</v>
      </c>
      <c r="H133" s="9">
        <f>H119+H127+H132</f>
        <v>11.599999999999998</v>
      </c>
    </row>
    <row r="134" spans="1:8" ht="12.75" customHeight="1" x14ac:dyDescent="0.2">
      <c r="A134" s="34"/>
      <c r="B134" s="33" t="s">
        <v>131</v>
      </c>
      <c r="C134" s="32"/>
      <c r="D134" s="32"/>
      <c r="E134" s="32"/>
      <c r="F134" s="32"/>
      <c r="G134" s="32"/>
      <c r="H134" s="31"/>
    </row>
    <row r="135" spans="1:8" ht="12.75" customHeight="1" x14ac:dyDescent="0.2">
      <c r="A135" s="17"/>
      <c r="B135" s="4" t="s">
        <v>34</v>
      </c>
      <c r="C135" s="5"/>
      <c r="D135" s="5"/>
      <c r="E135" s="5"/>
      <c r="F135" s="5"/>
      <c r="G135" s="5"/>
      <c r="H135" s="23"/>
    </row>
    <row r="136" spans="1:8" ht="12.75" customHeight="1" x14ac:dyDescent="0.2">
      <c r="A136" s="22" t="s">
        <v>74</v>
      </c>
      <c r="B136" s="21" t="s">
        <v>73</v>
      </c>
      <c r="C136" s="20">
        <v>30</v>
      </c>
      <c r="D136" s="20">
        <v>7</v>
      </c>
      <c r="E136" s="19">
        <v>8.9</v>
      </c>
      <c r="F136" s="20">
        <v>0</v>
      </c>
      <c r="G136" s="19">
        <v>107.5</v>
      </c>
      <c r="H136" s="18">
        <v>0</v>
      </c>
    </row>
    <row r="137" spans="1:8" ht="12.75" customHeight="1" x14ac:dyDescent="0.2">
      <c r="A137" s="22" t="s">
        <v>114</v>
      </c>
      <c r="B137" s="21" t="s">
        <v>113</v>
      </c>
      <c r="C137" s="20">
        <v>200</v>
      </c>
      <c r="D137" s="19">
        <v>7.2</v>
      </c>
      <c r="E137" s="19">
        <v>9.1999999999999993</v>
      </c>
      <c r="F137" s="20">
        <v>44</v>
      </c>
      <c r="G137" s="19">
        <v>287.8</v>
      </c>
      <c r="H137" s="18">
        <v>3.7</v>
      </c>
    </row>
    <row r="138" spans="1:8" ht="12.75" customHeight="1" x14ac:dyDescent="0.2">
      <c r="A138" s="22" t="s">
        <v>7</v>
      </c>
      <c r="B138" s="21" t="s">
        <v>36</v>
      </c>
      <c r="C138" s="20">
        <v>150</v>
      </c>
      <c r="D138" s="19">
        <v>1.4</v>
      </c>
      <c r="E138" s="19">
        <v>0.3</v>
      </c>
      <c r="F138" s="19">
        <v>12.2</v>
      </c>
      <c r="G138" s="19">
        <v>56.7</v>
      </c>
      <c r="H138" s="18">
        <v>1</v>
      </c>
    </row>
    <row r="139" spans="1:8" ht="12.75" customHeight="1" x14ac:dyDescent="0.2">
      <c r="A139" s="22" t="s">
        <v>112</v>
      </c>
      <c r="B139" s="21" t="s">
        <v>111</v>
      </c>
      <c r="C139" s="20">
        <v>200</v>
      </c>
      <c r="D139" s="19">
        <v>0.2</v>
      </c>
      <c r="E139" s="19">
        <v>0.1</v>
      </c>
      <c r="F139" s="19">
        <v>1.7</v>
      </c>
      <c r="G139" s="19">
        <v>8.3000000000000007</v>
      </c>
      <c r="H139" s="18">
        <v>0.1</v>
      </c>
    </row>
    <row r="140" spans="1:8" ht="12.75" customHeight="1" x14ac:dyDescent="0.2">
      <c r="A140" s="43" t="s">
        <v>7</v>
      </c>
      <c r="B140" s="38" t="s">
        <v>13</v>
      </c>
      <c r="C140" s="42">
        <v>15</v>
      </c>
      <c r="D140" s="42">
        <v>1</v>
      </c>
      <c r="E140" s="41">
        <v>0.2</v>
      </c>
      <c r="F140" s="42">
        <v>5</v>
      </c>
      <c r="G140" s="41">
        <v>25.6</v>
      </c>
      <c r="H140" s="40">
        <v>0.4</v>
      </c>
    </row>
    <row r="141" spans="1:8" ht="12.75" customHeight="1" x14ac:dyDescent="0.2">
      <c r="A141" s="17"/>
      <c r="B141" s="4" t="s">
        <v>25</v>
      </c>
      <c r="C141" s="16">
        <v>595</v>
      </c>
      <c r="D141" s="15">
        <v>16.8</v>
      </c>
      <c r="E141" s="15">
        <v>18.7</v>
      </c>
      <c r="F141" s="15">
        <v>62.9</v>
      </c>
      <c r="G141" s="15">
        <v>485.9</v>
      </c>
      <c r="H141" s="14">
        <v>5.2</v>
      </c>
    </row>
    <row r="142" spans="1:8" ht="12.75" customHeight="1" x14ac:dyDescent="0.2">
      <c r="A142" s="17"/>
      <c r="B142" s="4" t="s">
        <v>24</v>
      </c>
      <c r="C142" s="5"/>
      <c r="D142" s="5"/>
      <c r="E142" s="5"/>
      <c r="F142" s="5"/>
      <c r="G142" s="5"/>
      <c r="H142" s="23"/>
    </row>
    <row r="143" spans="1:8" ht="12.75" customHeight="1" x14ac:dyDescent="0.2">
      <c r="A143" s="22" t="s">
        <v>47</v>
      </c>
      <c r="B143" s="21" t="s">
        <v>46</v>
      </c>
      <c r="C143" s="20">
        <v>100</v>
      </c>
      <c r="D143" s="19">
        <v>1.3</v>
      </c>
      <c r="E143" s="19">
        <v>0.1</v>
      </c>
      <c r="F143" s="19">
        <v>4.9000000000000004</v>
      </c>
      <c r="G143" s="19">
        <v>25.7</v>
      </c>
      <c r="H143" s="18">
        <v>0.4</v>
      </c>
    </row>
    <row r="144" spans="1:8" ht="12.75" customHeight="1" x14ac:dyDescent="0.2">
      <c r="A144" s="22" t="s">
        <v>110</v>
      </c>
      <c r="B144" s="21" t="s">
        <v>109</v>
      </c>
      <c r="C144" s="20">
        <v>300</v>
      </c>
      <c r="D144" s="19">
        <v>7.1</v>
      </c>
      <c r="E144" s="19">
        <v>8.6999999999999993</v>
      </c>
      <c r="F144" s="19">
        <v>20.399999999999999</v>
      </c>
      <c r="G144" s="19">
        <v>188.3</v>
      </c>
      <c r="H144" s="18">
        <v>1.7</v>
      </c>
    </row>
    <row r="145" spans="1:8" ht="12.75" customHeight="1" x14ac:dyDescent="0.2">
      <c r="A145" s="22" t="s">
        <v>43</v>
      </c>
      <c r="B145" s="21" t="s">
        <v>42</v>
      </c>
      <c r="C145" s="20">
        <v>150</v>
      </c>
      <c r="D145" s="19">
        <v>3.1</v>
      </c>
      <c r="E145" s="19">
        <v>5.3</v>
      </c>
      <c r="F145" s="19">
        <v>19.8</v>
      </c>
      <c r="G145" s="19">
        <v>139.4</v>
      </c>
      <c r="H145" s="18">
        <v>1.7</v>
      </c>
    </row>
    <row r="146" spans="1:8" ht="12.75" customHeight="1" x14ac:dyDescent="0.2">
      <c r="A146" s="22" t="s">
        <v>108</v>
      </c>
      <c r="B146" s="21" t="s">
        <v>107</v>
      </c>
      <c r="C146" s="20">
        <v>120</v>
      </c>
      <c r="D146" s="19">
        <v>20.100000000000001</v>
      </c>
      <c r="E146" s="20">
        <v>19</v>
      </c>
      <c r="F146" s="20">
        <v>8</v>
      </c>
      <c r="G146" s="19">
        <v>283.8</v>
      </c>
      <c r="H146" s="18">
        <v>0.7</v>
      </c>
    </row>
    <row r="147" spans="1:8" ht="25.5" customHeight="1" x14ac:dyDescent="0.2">
      <c r="A147" s="30" t="s">
        <v>39</v>
      </c>
      <c r="B147" s="21" t="s">
        <v>38</v>
      </c>
      <c r="C147" s="29">
        <v>200</v>
      </c>
      <c r="D147" s="28">
        <v>0.5</v>
      </c>
      <c r="E147" s="28">
        <v>0.2</v>
      </c>
      <c r="F147" s="28">
        <v>5.8</v>
      </c>
      <c r="G147" s="28">
        <v>27.2</v>
      </c>
      <c r="H147" s="27">
        <v>0.5</v>
      </c>
    </row>
    <row r="148" spans="1:8" ht="12.75" customHeight="1" x14ac:dyDescent="0.2">
      <c r="A148" s="22" t="s">
        <v>7</v>
      </c>
      <c r="B148" s="21" t="s">
        <v>13</v>
      </c>
      <c r="C148" s="20">
        <v>15</v>
      </c>
      <c r="D148" s="20">
        <v>1</v>
      </c>
      <c r="E148" s="19">
        <v>0.2</v>
      </c>
      <c r="F148" s="20">
        <v>5</v>
      </c>
      <c r="G148" s="19">
        <v>25.6</v>
      </c>
      <c r="H148" s="18">
        <v>0.4</v>
      </c>
    </row>
    <row r="149" spans="1:8" ht="12.75" customHeight="1" x14ac:dyDescent="0.2">
      <c r="A149" s="17"/>
      <c r="B149" s="4" t="s">
        <v>12</v>
      </c>
      <c r="C149" s="16">
        <v>885</v>
      </c>
      <c r="D149" s="15">
        <v>33.1</v>
      </c>
      <c r="E149" s="15">
        <v>33.5</v>
      </c>
      <c r="F149" s="15">
        <v>63.9</v>
      </c>
      <c r="G149" s="16">
        <v>690</v>
      </c>
      <c r="H149" s="14">
        <v>5.3</v>
      </c>
    </row>
    <row r="150" spans="1:8" ht="12.75" customHeight="1" x14ac:dyDescent="0.2">
      <c r="A150" s="17"/>
      <c r="B150" s="4" t="s">
        <v>10</v>
      </c>
      <c r="C150" s="5"/>
      <c r="D150" s="5"/>
      <c r="E150" s="5"/>
      <c r="F150" s="5"/>
      <c r="G150" s="5"/>
      <c r="H150" s="23"/>
    </row>
    <row r="151" spans="1:8" ht="12.75" customHeight="1" x14ac:dyDescent="0.2">
      <c r="A151" s="22" t="s">
        <v>91</v>
      </c>
      <c r="B151" s="21" t="s">
        <v>90</v>
      </c>
      <c r="C151" s="20">
        <v>100</v>
      </c>
      <c r="D151" s="19">
        <v>7.7</v>
      </c>
      <c r="E151" s="19">
        <v>4.5999999999999996</v>
      </c>
      <c r="F151" s="19">
        <v>15.6</v>
      </c>
      <c r="G151" s="19">
        <v>134.1</v>
      </c>
      <c r="H151" s="18">
        <v>1.3</v>
      </c>
    </row>
    <row r="152" spans="1:8" ht="24.75" customHeight="1" x14ac:dyDescent="0.2">
      <c r="A152" s="30" t="s">
        <v>106</v>
      </c>
      <c r="B152" s="21" t="s">
        <v>105</v>
      </c>
      <c r="C152" s="29">
        <v>200</v>
      </c>
      <c r="D152" s="28">
        <v>0.6</v>
      </c>
      <c r="E152" s="28">
        <v>0.2</v>
      </c>
      <c r="F152" s="28">
        <v>12.4</v>
      </c>
      <c r="G152" s="28">
        <v>54.5</v>
      </c>
      <c r="H152" s="27">
        <v>1</v>
      </c>
    </row>
    <row r="153" spans="1:8" ht="12.75" customHeight="1" x14ac:dyDescent="0.2">
      <c r="A153" s="17"/>
      <c r="B153" s="4" t="s">
        <v>5</v>
      </c>
      <c r="C153" s="16">
        <v>300</v>
      </c>
      <c r="D153" s="15">
        <v>8.3000000000000007</v>
      </c>
      <c r="E153" s="15">
        <v>4.8</v>
      </c>
      <c r="F153" s="16">
        <v>28</v>
      </c>
      <c r="G153" s="15">
        <v>188.6</v>
      </c>
      <c r="H153" s="14">
        <v>2.2999999999999998</v>
      </c>
    </row>
    <row r="154" spans="1:8" ht="12.75" customHeight="1" thickBot="1" x14ac:dyDescent="0.25">
      <c r="A154" s="13"/>
      <c r="B154" s="12" t="s">
        <v>4</v>
      </c>
      <c r="C154" s="11">
        <f>C141+C149+C153</f>
        <v>1780</v>
      </c>
      <c r="D154" s="10">
        <f>D141+D149+D153</f>
        <v>58.2</v>
      </c>
      <c r="E154" s="10">
        <f>E141+E149+E153</f>
        <v>57</v>
      </c>
      <c r="F154" s="10">
        <f>F141+F149+F153</f>
        <v>154.80000000000001</v>
      </c>
      <c r="G154" s="10">
        <f>G141+G149+G153</f>
        <v>1364.5</v>
      </c>
      <c r="H154" s="9">
        <f>H141+H149+H153</f>
        <v>12.8</v>
      </c>
    </row>
    <row r="155" spans="1:8" ht="12.75" customHeight="1" x14ac:dyDescent="0.2">
      <c r="A155" s="34"/>
      <c r="B155" s="33" t="s">
        <v>130</v>
      </c>
      <c r="C155" s="32"/>
      <c r="D155" s="32"/>
      <c r="E155" s="32"/>
      <c r="F155" s="32"/>
      <c r="G155" s="32"/>
      <c r="H155" s="31"/>
    </row>
    <row r="156" spans="1:8" ht="12.75" customHeight="1" x14ac:dyDescent="0.2">
      <c r="A156" s="17"/>
      <c r="B156" s="4" t="s">
        <v>34</v>
      </c>
      <c r="C156" s="5"/>
      <c r="D156" s="5"/>
      <c r="E156" s="5"/>
      <c r="F156" s="5"/>
      <c r="G156" s="5"/>
      <c r="H156" s="23"/>
    </row>
    <row r="157" spans="1:8" ht="12.75" customHeight="1" x14ac:dyDescent="0.2">
      <c r="A157" s="22" t="s">
        <v>54</v>
      </c>
      <c r="B157" s="21" t="s">
        <v>53</v>
      </c>
      <c r="C157" s="20">
        <v>10</v>
      </c>
      <c r="D157" s="19">
        <v>0.1</v>
      </c>
      <c r="E157" s="19">
        <v>7.3</v>
      </c>
      <c r="F157" s="19">
        <v>0.1</v>
      </c>
      <c r="G157" s="19">
        <v>66.099999999999994</v>
      </c>
      <c r="H157" s="18">
        <v>0</v>
      </c>
    </row>
    <row r="158" spans="1:8" ht="12.75" customHeight="1" x14ac:dyDescent="0.2">
      <c r="A158" s="22" t="s">
        <v>33</v>
      </c>
      <c r="B158" s="21" t="s">
        <v>32</v>
      </c>
      <c r="C158" s="20">
        <v>60</v>
      </c>
      <c r="D158" s="19">
        <v>1.7</v>
      </c>
      <c r="E158" s="19">
        <v>0.1</v>
      </c>
      <c r="F158" s="19">
        <v>3.5</v>
      </c>
      <c r="G158" s="19">
        <v>22.1</v>
      </c>
      <c r="H158" s="18">
        <v>0.3</v>
      </c>
    </row>
    <row r="159" spans="1:8" ht="12.75" customHeight="1" x14ac:dyDescent="0.2">
      <c r="A159" s="22" t="s">
        <v>103</v>
      </c>
      <c r="B159" s="21" t="s">
        <v>102</v>
      </c>
      <c r="C159" s="20">
        <v>200</v>
      </c>
      <c r="D159" s="19">
        <v>16.899999999999999</v>
      </c>
      <c r="E159" s="20">
        <v>24</v>
      </c>
      <c r="F159" s="19">
        <v>4.3</v>
      </c>
      <c r="G159" s="19">
        <v>300.60000000000002</v>
      </c>
      <c r="H159" s="18">
        <v>0.4</v>
      </c>
    </row>
    <row r="160" spans="1:8" ht="12.75" customHeight="1" x14ac:dyDescent="0.2">
      <c r="A160" s="22" t="s">
        <v>7</v>
      </c>
      <c r="B160" s="21" t="s">
        <v>29</v>
      </c>
      <c r="C160" s="20">
        <v>120</v>
      </c>
      <c r="D160" s="19">
        <v>1.8</v>
      </c>
      <c r="E160" s="19">
        <v>0.6</v>
      </c>
      <c r="F160" s="19">
        <v>25.2</v>
      </c>
      <c r="G160" s="19">
        <v>113.4</v>
      </c>
      <c r="H160" s="18">
        <v>2.1</v>
      </c>
    </row>
    <row r="161" spans="1:8" ht="12.75" customHeight="1" x14ac:dyDescent="0.2">
      <c r="A161" s="22" t="s">
        <v>101</v>
      </c>
      <c r="B161" s="21" t="s">
        <v>100</v>
      </c>
      <c r="C161" s="20">
        <v>200</v>
      </c>
      <c r="D161" s="19">
        <v>0.2</v>
      </c>
      <c r="E161" s="19">
        <v>0.1</v>
      </c>
      <c r="F161" s="19">
        <v>1.9</v>
      </c>
      <c r="G161" s="19">
        <v>9.3000000000000007</v>
      </c>
      <c r="H161" s="18">
        <v>0.2</v>
      </c>
    </row>
    <row r="162" spans="1:8" ht="12.75" customHeight="1" x14ac:dyDescent="0.2">
      <c r="A162" s="22" t="s">
        <v>7</v>
      </c>
      <c r="B162" s="21" t="s">
        <v>13</v>
      </c>
      <c r="C162" s="20">
        <v>45</v>
      </c>
      <c r="D162" s="20">
        <v>3</v>
      </c>
      <c r="E162" s="19">
        <v>0.5</v>
      </c>
      <c r="F162" s="20">
        <v>15</v>
      </c>
      <c r="G162" s="19">
        <v>76.900000000000006</v>
      </c>
      <c r="H162" s="18">
        <v>1.3</v>
      </c>
    </row>
    <row r="163" spans="1:8" ht="12.75" customHeight="1" x14ac:dyDescent="0.2">
      <c r="A163" s="17"/>
      <c r="B163" s="4" t="s">
        <v>25</v>
      </c>
      <c r="C163" s="16">
        <v>635</v>
      </c>
      <c r="D163" s="15">
        <v>23.7</v>
      </c>
      <c r="E163" s="15">
        <v>32.6</v>
      </c>
      <c r="F163" s="16">
        <v>50</v>
      </c>
      <c r="G163" s="15">
        <v>588.4</v>
      </c>
      <c r="H163" s="14">
        <v>4.2</v>
      </c>
    </row>
    <row r="164" spans="1:8" ht="12.75" customHeight="1" x14ac:dyDescent="0.2">
      <c r="A164" s="17"/>
      <c r="B164" s="4" t="s">
        <v>24</v>
      </c>
      <c r="C164" s="5"/>
      <c r="D164" s="5"/>
      <c r="E164" s="5"/>
      <c r="F164" s="5"/>
      <c r="G164" s="5"/>
      <c r="H164" s="23"/>
    </row>
    <row r="165" spans="1:8" ht="12.75" customHeight="1" x14ac:dyDescent="0.2">
      <c r="A165" s="22" t="s">
        <v>99</v>
      </c>
      <c r="B165" s="21" t="s">
        <v>98</v>
      </c>
      <c r="C165" s="20">
        <v>100</v>
      </c>
      <c r="D165" s="19">
        <v>0.9</v>
      </c>
      <c r="E165" s="19">
        <v>10.199999999999999</v>
      </c>
      <c r="F165" s="19">
        <v>7.1</v>
      </c>
      <c r="G165" s="19">
        <v>123.8</v>
      </c>
      <c r="H165" s="18">
        <v>0.6</v>
      </c>
    </row>
    <row r="166" spans="1:8" ht="12.75" customHeight="1" x14ac:dyDescent="0.2">
      <c r="A166" s="22" t="s">
        <v>21</v>
      </c>
      <c r="B166" s="21" t="s">
        <v>20</v>
      </c>
      <c r="C166" s="20">
        <v>300</v>
      </c>
      <c r="D166" s="19">
        <v>7.1</v>
      </c>
      <c r="E166" s="19">
        <v>8.5</v>
      </c>
      <c r="F166" s="19">
        <v>15.2</v>
      </c>
      <c r="G166" s="19">
        <v>165.6</v>
      </c>
      <c r="H166" s="18">
        <v>1.3</v>
      </c>
    </row>
    <row r="167" spans="1:8" ht="12.75" customHeight="1" x14ac:dyDescent="0.2">
      <c r="A167" s="22" t="s">
        <v>129</v>
      </c>
      <c r="B167" s="21" t="s">
        <v>128</v>
      </c>
      <c r="C167" s="20">
        <v>200</v>
      </c>
      <c r="D167" s="19">
        <v>3.3</v>
      </c>
      <c r="E167" s="19">
        <v>11.4</v>
      </c>
      <c r="F167" s="19">
        <v>10.1</v>
      </c>
      <c r="G167" s="19">
        <v>156.4</v>
      </c>
      <c r="H167" s="18">
        <v>0.8</v>
      </c>
    </row>
    <row r="168" spans="1:8" ht="12.75" customHeight="1" x14ac:dyDescent="0.2">
      <c r="A168" s="22" t="s">
        <v>95</v>
      </c>
      <c r="B168" s="21" t="s">
        <v>94</v>
      </c>
      <c r="C168" s="20">
        <v>120</v>
      </c>
      <c r="D168" s="19">
        <v>16.600000000000001</v>
      </c>
      <c r="E168" s="19">
        <v>8.9</v>
      </c>
      <c r="F168" s="19">
        <v>7.5</v>
      </c>
      <c r="G168" s="19">
        <v>176.7</v>
      </c>
      <c r="H168" s="18">
        <v>0.6</v>
      </c>
    </row>
    <row r="169" spans="1:8" ht="12.75" customHeight="1" x14ac:dyDescent="0.2">
      <c r="A169" s="22" t="s">
        <v>93</v>
      </c>
      <c r="B169" s="21" t="s">
        <v>92</v>
      </c>
      <c r="C169" s="20">
        <v>200</v>
      </c>
      <c r="D169" s="19">
        <v>0.3</v>
      </c>
      <c r="E169" s="19">
        <v>0.1</v>
      </c>
      <c r="F169" s="19">
        <v>5.3</v>
      </c>
      <c r="G169" s="19">
        <v>23.1</v>
      </c>
      <c r="H169" s="18">
        <v>0.4</v>
      </c>
    </row>
    <row r="170" spans="1:8" ht="12.75" customHeight="1" x14ac:dyDescent="0.2">
      <c r="A170" s="22" t="s">
        <v>7</v>
      </c>
      <c r="B170" s="21" t="s">
        <v>13</v>
      </c>
      <c r="C170" s="20">
        <v>40</v>
      </c>
      <c r="D170" s="19">
        <v>2.6</v>
      </c>
      <c r="E170" s="19">
        <v>0.5</v>
      </c>
      <c r="F170" s="19">
        <v>13.4</v>
      </c>
      <c r="G170" s="19">
        <v>68.3</v>
      </c>
      <c r="H170" s="18">
        <v>1.1000000000000001</v>
      </c>
    </row>
    <row r="171" spans="1:8" ht="12.75" customHeight="1" x14ac:dyDescent="0.2">
      <c r="A171" s="17"/>
      <c r="B171" s="4" t="s">
        <v>12</v>
      </c>
      <c r="C171" s="16">
        <v>960</v>
      </c>
      <c r="D171" s="15">
        <v>30.8</v>
      </c>
      <c r="E171" s="15">
        <v>39.6</v>
      </c>
      <c r="F171" s="15">
        <v>58.6</v>
      </c>
      <c r="G171" s="15">
        <v>713.9</v>
      </c>
      <c r="H171" s="14">
        <v>4.9000000000000004</v>
      </c>
    </row>
    <row r="172" spans="1:8" ht="14.25" customHeight="1" x14ac:dyDescent="0.2">
      <c r="A172" s="26" t="s">
        <v>11</v>
      </c>
      <c r="B172" s="25"/>
      <c r="C172" s="25"/>
      <c r="D172" s="25"/>
      <c r="E172" s="25"/>
      <c r="F172" s="25"/>
      <c r="G172" s="25"/>
      <c r="H172" s="24"/>
    </row>
    <row r="173" spans="1:8" ht="12.75" customHeight="1" x14ac:dyDescent="0.2">
      <c r="A173" s="17"/>
      <c r="B173" s="4" t="s">
        <v>10</v>
      </c>
      <c r="C173" s="5"/>
      <c r="D173" s="5"/>
      <c r="E173" s="5"/>
      <c r="F173" s="5"/>
      <c r="G173" s="5"/>
      <c r="H173" s="23"/>
    </row>
    <row r="174" spans="1:8" ht="12.75" customHeight="1" x14ac:dyDescent="0.2">
      <c r="A174" s="22" t="s">
        <v>117</v>
      </c>
      <c r="B174" s="21" t="s">
        <v>116</v>
      </c>
      <c r="C174" s="20">
        <v>60</v>
      </c>
      <c r="D174" s="19">
        <v>9.1999999999999993</v>
      </c>
      <c r="E174" s="19">
        <v>4.3</v>
      </c>
      <c r="F174" s="19">
        <v>6.1</v>
      </c>
      <c r="G174" s="19">
        <v>100.2</v>
      </c>
      <c r="H174" s="18">
        <v>0.5</v>
      </c>
    </row>
    <row r="175" spans="1:8" ht="12.75" customHeight="1" x14ac:dyDescent="0.2">
      <c r="A175" s="22" t="s">
        <v>7</v>
      </c>
      <c r="B175" s="21" t="s">
        <v>37</v>
      </c>
      <c r="C175" s="20">
        <v>200</v>
      </c>
      <c r="D175" s="19">
        <v>6.8</v>
      </c>
      <c r="E175" s="20">
        <v>5</v>
      </c>
      <c r="F175" s="20">
        <v>11</v>
      </c>
      <c r="G175" s="19">
        <v>116.2</v>
      </c>
      <c r="H175" s="18">
        <v>0.9</v>
      </c>
    </row>
    <row r="176" spans="1:8" ht="12.75" customHeight="1" x14ac:dyDescent="0.2">
      <c r="A176" s="22" t="s">
        <v>7</v>
      </c>
      <c r="B176" s="21" t="s">
        <v>70</v>
      </c>
      <c r="C176" s="20">
        <v>70</v>
      </c>
      <c r="D176" s="19">
        <v>0.6</v>
      </c>
      <c r="E176" s="19">
        <v>0.1</v>
      </c>
      <c r="F176" s="19">
        <v>5.3</v>
      </c>
      <c r="G176" s="19">
        <v>24.5</v>
      </c>
      <c r="H176" s="18">
        <v>0.4</v>
      </c>
    </row>
    <row r="177" spans="1:8" ht="12.75" customHeight="1" x14ac:dyDescent="0.2">
      <c r="A177" s="17"/>
      <c r="B177" s="4" t="s">
        <v>5</v>
      </c>
      <c r="C177" s="16">
        <v>330</v>
      </c>
      <c r="D177" s="15">
        <v>16.600000000000001</v>
      </c>
      <c r="E177" s="15">
        <v>9.4</v>
      </c>
      <c r="F177" s="15">
        <v>22.4</v>
      </c>
      <c r="G177" s="15">
        <v>240.9</v>
      </c>
      <c r="H177" s="14">
        <v>1.9</v>
      </c>
    </row>
    <row r="178" spans="1:8" ht="12.75" customHeight="1" thickBot="1" x14ac:dyDescent="0.25">
      <c r="A178" s="13"/>
      <c r="B178" s="12" t="s">
        <v>4</v>
      </c>
      <c r="C178" s="11">
        <f>C163+C171+C177</f>
        <v>1925</v>
      </c>
      <c r="D178" s="10">
        <f>D163+D171+D177</f>
        <v>71.099999999999994</v>
      </c>
      <c r="E178" s="10">
        <f>E163+E171+E177</f>
        <v>81.600000000000009</v>
      </c>
      <c r="F178" s="10">
        <f>F163+F171+F177</f>
        <v>131</v>
      </c>
      <c r="G178" s="10">
        <f>G163+G171+G177</f>
        <v>1543.2</v>
      </c>
      <c r="H178" s="9">
        <f>H163+H171+H177</f>
        <v>11.000000000000002</v>
      </c>
    </row>
    <row r="179" spans="1:8" ht="12.75" customHeight="1" x14ac:dyDescent="0.2">
      <c r="A179" s="34"/>
      <c r="B179" s="33" t="s">
        <v>127</v>
      </c>
      <c r="C179" s="32"/>
      <c r="D179" s="32"/>
      <c r="E179" s="32"/>
      <c r="F179" s="32"/>
      <c r="G179" s="32"/>
      <c r="H179" s="31"/>
    </row>
    <row r="180" spans="1:8" ht="12.75" customHeight="1" x14ac:dyDescent="0.2">
      <c r="A180" s="17"/>
      <c r="B180" s="4" t="s">
        <v>34</v>
      </c>
      <c r="C180" s="5"/>
      <c r="D180" s="5"/>
      <c r="E180" s="5"/>
      <c r="F180" s="5"/>
      <c r="G180" s="5"/>
      <c r="H180" s="23"/>
    </row>
    <row r="181" spans="1:8" ht="12.75" customHeight="1" x14ac:dyDescent="0.2">
      <c r="A181" s="22" t="s">
        <v>88</v>
      </c>
      <c r="B181" s="21" t="s">
        <v>87</v>
      </c>
      <c r="C181" s="20">
        <v>250</v>
      </c>
      <c r="D181" s="19">
        <v>10.7</v>
      </c>
      <c r="E181" s="19">
        <v>14.1</v>
      </c>
      <c r="F181" s="19">
        <v>42.9</v>
      </c>
      <c r="G181" s="20">
        <v>341</v>
      </c>
      <c r="H181" s="18">
        <v>3.6</v>
      </c>
    </row>
    <row r="182" spans="1:8" ht="12.75" customHeight="1" x14ac:dyDescent="0.2">
      <c r="A182" s="22" t="s">
        <v>7</v>
      </c>
      <c r="B182" s="21" t="s">
        <v>50</v>
      </c>
      <c r="C182" s="20">
        <v>100</v>
      </c>
      <c r="D182" s="19">
        <v>0.4</v>
      </c>
      <c r="E182" s="19">
        <v>0.4</v>
      </c>
      <c r="F182" s="19">
        <v>9.8000000000000007</v>
      </c>
      <c r="G182" s="19">
        <v>44.4</v>
      </c>
      <c r="H182" s="18">
        <v>0.8</v>
      </c>
    </row>
    <row r="183" spans="1:8" ht="12.75" customHeight="1" x14ac:dyDescent="0.2">
      <c r="A183" s="22" t="s">
        <v>86</v>
      </c>
      <c r="B183" s="21" t="s">
        <v>85</v>
      </c>
      <c r="C183" s="20">
        <v>200</v>
      </c>
      <c r="D183" s="19">
        <v>0.3</v>
      </c>
      <c r="E183" s="19">
        <v>0.1</v>
      </c>
      <c r="F183" s="19">
        <v>2.4</v>
      </c>
      <c r="G183" s="19">
        <v>11.6</v>
      </c>
      <c r="H183" s="18">
        <v>0.2</v>
      </c>
    </row>
    <row r="184" spans="1:8" ht="12.75" customHeight="1" x14ac:dyDescent="0.2">
      <c r="A184" s="22" t="s">
        <v>7</v>
      </c>
      <c r="B184" s="21" t="s">
        <v>13</v>
      </c>
      <c r="C184" s="20">
        <v>15</v>
      </c>
      <c r="D184" s="20">
        <v>1</v>
      </c>
      <c r="E184" s="19">
        <v>0.2</v>
      </c>
      <c r="F184" s="20">
        <v>5</v>
      </c>
      <c r="G184" s="19">
        <v>25.6</v>
      </c>
      <c r="H184" s="18">
        <v>0.4</v>
      </c>
    </row>
    <row r="185" spans="1:8" ht="12.75" customHeight="1" x14ac:dyDescent="0.2">
      <c r="A185" s="17"/>
      <c r="B185" s="4" t="s">
        <v>25</v>
      </c>
      <c r="C185" s="16">
        <v>565</v>
      </c>
      <c r="D185" s="15">
        <v>12.4</v>
      </c>
      <c r="E185" s="15">
        <v>14.8</v>
      </c>
      <c r="F185" s="15">
        <v>60.1</v>
      </c>
      <c r="G185" s="15">
        <v>422.6</v>
      </c>
      <c r="H185" s="14">
        <v>5</v>
      </c>
    </row>
    <row r="186" spans="1:8" ht="12.75" customHeight="1" x14ac:dyDescent="0.2">
      <c r="A186" s="17"/>
      <c r="B186" s="4" t="s">
        <v>24</v>
      </c>
      <c r="C186" s="5"/>
      <c r="D186" s="5"/>
      <c r="E186" s="5"/>
      <c r="F186" s="5"/>
      <c r="G186" s="5"/>
      <c r="H186" s="23"/>
    </row>
    <row r="187" spans="1:8" ht="12.75" customHeight="1" x14ac:dyDescent="0.2">
      <c r="A187" s="22" t="s">
        <v>84</v>
      </c>
      <c r="B187" s="21" t="s">
        <v>83</v>
      </c>
      <c r="C187" s="20">
        <v>100</v>
      </c>
      <c r="D187" s="19">
        <v>1.2</v>
      </c>
      <c r="E187" s="19">
        <v>8.9</v>
      </c>
      <c r="F187" s="19">
        <v>6.7</v>
      </c>
      <c r="G187" s="19">
        <v>111.9</v>
      </c>
      <c r="H187" s="18">
        <v>0.6</v>
      </c>
    </row>
    <row r="188" spans="1:8" ht="12.75" customHeight="1" x14ac:dyDescent="0.2">
      <c r="A188" s="22" t="s">
        <v>82</v>
      </c>
      <c r="B188" s="21" t="s">
        <v>81</v>
      </c>
      <c r="C188" s="20">
        <v>300</v>
      </c>
      <c r="D188" s="20">
        <v>13</v>
      </c>
      <c r="E188" s="19">
        <v>9.1</v>
      </c>
      <c r="F188" s="19">
        <v>20.9</v>
      </c>
      <c r="G188" s="19">
        <v>217.3</v>
      </c>
      <c r="H188" s="18">
        <v>1.7</v>
      </c>
    </row>
    <row r="189" spans="1:8" ht="12.75" customHeight="1" x14ac:dyDescent="0.2">
      <c r="A189" s="22" t="s">
        <v>80</v>
      </c>
      <c r="B189" s="21" t="s">
        <v>79</v>
      </c>
      <c r="C189" s="20">
        <v>150</v>
      </c>
      <c r="D189" s="20">
        <v>3</v>
      </c>
      <c r="E189" s="19">
        <v>6.8</v>
      </c>
      <c r="F189" s="20">
        <v>15</v>
      </c>
      <c r="G189" s="19">
        <v>132.9</v>
      </c>
      <c r="H189" s="18">
        <v>1.3</v>
      </c>
    </row>
    <row r="190" spans="1:8" ht="12.75" customHeight="1" x14ac:dyDescent="0.2">
      <c r="A190" s="22" t="s">
        <v>78</v>
      </c>
      <c r="B190" s="21" t="s">
        <v>77</v>
      </c>
      <c r="C190" s="20">
        <v>75</v>
      </c>
      <c r="D190" s="19">
        <v>13.7</v>
      </c>
      <c r="E190" s="20">
        <v>13</v>
      </c>
      <c r="F190" s="19">
        <v>12.3</v>
      </c>
      <c r="G190" s="19">
        <v>221.4</v>
      </c>
      <c r="H190" s="18">
        <v>1</v>
      </c>
    </row>
    <row r="191" spans="1:8" ht="12.75" customHeight="1" x14ac:dyDescent="0.2">
      <c r="A191" s="22" t="s">
        <v>15</v>
      </c>
      <c r="B191" s="21" t="s">
        <v>14</v>
      </c>
      <c r="C191" s="20">
        <v>200</v>
      </c>
      <c r="D191" s="19">
        <v>0.2</v>
      </c>
      <c r="E191" s="20">
        <v>1</v>
      </c>
      <c r="F191" s="19">
        <v>2.5</v>
      </c>
      <c r="G191" s="19">
        <v>19.399999999999999</v>
      </c>
      <c r="H191" s="18">
        <v>0.2</v>
      </c>
    </row>
    <row r="192" spans="1:8" ht="12.75" customHeight="1" x14ac:dyDescent="0.2">
      <c r="A192" s="22" t="s">
        <v>7</v>
      </c>
      <c r="B192" s="21" t="s">
        <v>13</v>
      </c>
      <c r="C192" s="20">
        <v>15</v>
      </c>
      <c r="D192" s="20">
        <v>1</v>
      </c>
      <c r="E192" s="19">
        <v>0.2</v>
      </c>
      <c r="F192" s="20">
        <v>5</v>
      </c>
      <c r="G192" s="19">
        <v>25.6</v>
      </c>
      <c r="H192" s="18">
        <v>0.4</v>
      </c>
    </row>
    <row r="193" spans="1:8" ht="12.75" customHeight="1" x14ac:dyDescent="0.2">
      <c r="A193" s="17"/>
      <c r="B193" s="4" t="s">
        <v>12</v>
      </c>
      <c r="C193" s="16">
        <v>840</v>
      </c>
      <c r="D193" s="15">
        <v>32.1</v>
      </c>
      <c r="E193" s="16">
        <v>39</v>
      </c>
      <c r="F193" s="15">
        <v>62.4</v>
      </c>
      <c r="G193" s="15">
        <v>728.5</v>
      </c>
      <c r="H193" s="14">
        <v>5.2</v>
      </c>
    </row>
    <row r="194" spans="1:8" ht="12.75" customHeight="1" x14ac:dyDescent="0.2">
      <c r="A194" s="17"/>
      <c r="B194" s="4" t="s">
        <v>10</v>
      </c>
      <c r="C194" s="5"/>
      <c r="D194" s="5"/>
      <c r="E194" s="5"/>
      <c r="F194" s="5"/>
      <c r="G194" s="5"/>
      <c r="H194" s="23"/>
    </row>
    <row r="195" spans="1:8" ht="12.75" customHeight="1" x14ac:dyDescent="0.2">
      <c r="A195" s="22" t="s">
        <v>7</v>
      </c>
      <c r="B195" s="21" t="s">
        <v>76</v>
      </c>
      <c r="C195" s="20">
        <v>200</v>
      </c>
      <c r="D195" s="19">
        <v>5.4</v>
      </c>
      <c r="E195" s="20">
        <v>5</v>
      </c>
      <c r="F195" s="19">
        <v>21.6</v>
      </c>
      <c r="G195" s="20">
        <v>153</v>
      </c>
      <c r="H195" s="18">
        <v>1.8</v>
      </c>
    </row>
    <row r="196" spans="1:8" ht="12.75" customHeight="1" thickBot="1" x14ac:dyDescent="0.25">
      <c r="A196" s="17"/>
      <c r="B196" s="4" t="s">
        <v>5</v>
      </c>
      <c r="C196" s="16">
        <v>200</v>
      </c>
      <c r="D196" s="54">
        <v>5.4</v>
      </c>
      <c r="E196" s="53">
        <v>5</v>
      </c>
      <c r="F196" s="54">
        <v>21.6</v>
      </c>
      <c r="G196" s="53">
        <v>153</v>
      </c>
      <c r="H196" s="52">
        <v>1.8</v>
      </c>
    </row>
    <row r="197" spans="1:8" ht="12.75" customHeight="1" thickBot="1" x14ac:dyDescent="0.25">
      <c r="A197" s="13"/>
      <c r="B197" s="12" t="s">
        <v>4</v>
      </c>
      <c r="C197" s="51">
        <f>C185+C193+C196</f>
        <v>1605</v>
      </c>
      <c r="D197" s="50">
        <f>D185+D193+D196</f>
        <v>49.9</v>
      </c>
      <c r="E197" s="49">
        <f>E185+E193+E196</f>
        <v>58.8</v>
      </c>
      <c r="F197" s="49">
        <f>F185+F193+F196</f>
        <v>144.1</v>
      </c>
      <c r="G197" s="49">
        <f>G185+G193+G196</f>
        <v>1304.0999999999999</v>
      </c>
      <c r="H197" s="48">
        <f>H185+H193+H196</f>
        <v>12</v>
      </c>
    </row>
    <row r="198" spans="1:8" ht="12.75" customHeight="1" x14ac:dyDescent="0.2">
      <c r="A198" s="34"/>
      <c r="B198" s="33" t="s">
        <v>126</v>
      </c>
      <c r="C198" s="32"/>
      <c r="D198" s="32"/>
      <c r="E198" s="32"/>
      <c r="F198" s="32"/>
      <c r="G198" s="32"/>
      <c r="H198" s="31"/>
    </row>
    <row r="199" spans="1:8" ht="12.75" customHeight="1" x14ac:dyDescent="0.2">
      <c r="A199" s="17"/>
      <c r="B199" s="4" t="s">
        <v>34</v>
      </c>
      <c r="C199" s="5"/>
      <c r="D199" s="5"/>
      <c r="E199" s="5"/>
      <c r="F199" s="5"/>
      <c r="G199" s="5"/>
      <c r="H199" s="23"/>
    </row>
    <row r="200" spans="1:8" ht="12.75" customHeight="1" x14ac:dyDescent="0.2">
      <c r="A200" s="22" t="s">
        <v>74</v>
      </c>
      <c r="B200" s="21" t="s">
        <v>73</v>
      </c>
      <c r="C200" s="20">
        <v>30</v>
      </c>
      <c r="D200" s="20">
        <v>7</v>
      </c>
      <c r="E200" s="19">
        <v>8.9</v>
      </c>
      <c r="F200" s="20">
        <v>0</v>
      </c>
      <c r="G200" s="19">
        <v>107.5</v>
      </c>
      <c r="H200" s="18">
        <v>0</v>
      </c>
    </row>
    <row r="201" spans="1:8" ht="12.75" customHeight="1" x14ac:dyDescent="0.2">
      <c r="A201" s="22" t="s">
        <v>72</v>
      </c>
      <c r="B201" s="21" t="s">
        <v>71</v>
      </c>
      <c r="C201" s="20">
        <v>200</v>
      </c>
      <c r="D201" s="19">
        <v>20.8</v>
      </c>
      <c r="E201" s="19">
        <v>12.2</v>
      </c>
      <c r="F201" s="20">
        <v>35</v>
      </c>
      <c r="G201" s="19">
        <v>332.8</v>
      </c>
      <c r="H201" s="18">
        <v>2.9</v>
      </c>
    </row>
    <row r="202" spans="1:8" ht="12.75" customHeight="1" x14ac:dyDescent="0.2">
      <c r="A202" s="22" t="s">
        <v>7</v>
      </c>
      <c r="B202" s="21" t="s">
        <v>70</v>
      </c>
      <c r="C202" s="20">
        <v>140</v>
      </c>
      <c r="D202" s="19">
        <v>1.1000000000000001</v>
      </c>
      <c r="E202" s="19">
        <v>0.3</v>
      </c>
      <c r="F202" s="19">
        <v>10.5</v>
      </c>
      <c r="G202" s="20">
        <v>49</v>
      </c>
      <c r="H202" s="18">
        <v>0.9</v>
      </c>
    </row>
    <row r="203" spans="1:8" ht="12.75" customHeight="1" x14ac:dyDescent="0.2">
      <c r="A203" s="22" t="s">
        <v>69</v>
      </c>
      <c r="B203" s="21" t="s">
        <v>68</v>
      </c>
      <c r="C203" s="20">
        <v>200</v>
      </c>
      <c r="D203" s="19">
        <v>1.6</v>
      </c>
      <c r="E203" s="19">
        <v>1.1000000000000001</v>
      </c>
      <c r="F203" s="19">
        <v>3.7</v>
      </c>
      <c r="G203" s="19">
        <v>31.3</v>
      </c>
      <c r="H203" s="18">
        <v>0.3</v>
      </c>
    </row>
    <row r="204" spans="1:8" ht="12.75" customHeight="1" x14ac:dyDescent="0.2">
      <c r="A204" s="22" t="s">
        <v>7</v>
      </c>
      <c r="B204" s="21" t="s">
        <v>13</v>
      </c>
      <c r="C204" s="20">
        <v>30</v>
      </c>
      <c r="D204" s="20">
        <v>2</v>
      </c>
      <c r="E204" s="19">
        <v>0.4</v>
      </c>
      <c r="F204" s="20">
        <v>10</v>
      </c>
      <c r="G204" s="19">
        <v>51.2</v>
      </c>
      <c r="H204" s="18">
        <v>0.8</v>
      </c>
    </row>
    <row r="205" spans="1:8" ht="12.75" customHeight="1" x14ac:dyDescent="0.2">
      <c r="A205" s="17"/>
      <c r="B205" s="4" t="s">
        <v>25</v>
      </c>
      <c r="C205" s="16">
        <v>600</v>
      </c>
      <c r="D205" s="15">
        <v>32.5</v>
      </c>
      <c r="E205" s="15">
        <v>22.9</v>
      </c>
      <c r="F205" s="15">
        <v>59.2</v>
      </c>
      <c r="G205" s="15">
        <v>571.79999999999995</v>
      </c>
      <c r="H205" s="14">
        <v>4.9000000000000004</v>
      </c>
    </row>
    <row r="206" spans="1:8" ht="12.75" customHeight="1" x14ac:dyDescent="0.2">
      <c r="A206" s="17"/>
      <c r="B206" s="4" t="s">
        <v>24</v>
      </c>
      <c r="C206" s="5"/>
      <c r="D206" s="5"/>
      <c r="E206" s="5"/>
      <c r="F206" s="5"/>
      <c r="G206" s="5"/>
      <c r="H206" s="23"/>
    </row>
    <row r="207" spans="1:8" ht="12.75" customHeight="1" x14ac:dyDescent="0.2">
      <c r="A207" s="22" t="s">
        <v>67</v>
      </c>
      <c r="B207" s="21" t="s">
        <v>66</v>
      </c>
      <c r="C207" s="20">
        <v>100</v>
      </c>
      <c r="D207" s="19">
        <v>2.5</v>
      </c>
      <c r="E207" s="19">
        <v>10.1</v>
      </c>
      <c r="F207" s="19">
        <v>10.4</v>
      </c>
      <c r="G207" s="20">
        <v>143</v>
      </c>
      <c r="H207" s="18">
        <v>0.9</v>
      </c>
    </row>
    <row r="208" spans="1:8" ht="12.75" customHeight="1" x14ac:dyDescent="0.2">
      <c r="A208" s="22" t="s">
        <v>65</v>
      </c>
      <c r="B208" s="21" t="s">
        <v>64</v>
      </c>
      <c r="C208" s="20">
        <v>250</v>
      </c>
      <c r="D208" s="19">
        <v>8.4</v>
      </c>
      <c r="E208" s="19">
        <v>5.7</v>
      </c>
      <c r="F208" s="19">
        <v>20.3</v>
      </c>
      <c r="G208" s="19">
        <v>166.4</v>
      </c>
      <c r="H208" s="18">
        <v>1.7</v>
      </c>
    </row>
    <row r="209" spans="1:8" ht="12.75" customHeight="1" x14ac:dyDescent="0.2">
      <c r="A209" s="22" t="s">
        <v>125</v>
      </c>
      <c r="B209" s="21" t="s">
        <v>124</v>
      </c>
      <c r="C209" s="20">
        <v>200</v>
      </c>
      <c r="D209" s="20">
        <v>3</v>
      </c>
      <c r="E209" s="19">
        <v>12.9</v>
      </c>
      <c r="F209" s="19">
        <v>14.3</v>
      </c>
      <c r="G209" s="19">
        <v>185.4</v>
      </c>
      <c r="H209" s="18">
        <v>1.2</v>
      </c>
    </row>
    <row r="210" spans="1:8" ht="12.75" customHeight="1" x14ac:dyDescent="0.2">
      <c r="A210" s="22" t="s">
        <v>61</v>
      </c>
      <c r="B210" s="21" t="s">
        <v>60</v>
      </c>
      <c r="C210" s="20">
        <v>75</v>
      </c>
      <c r="D210" s="19">
        <v>14.3</v>
      </c>
      <c r="E210" s="19">
        <v>3.2</v>
      </c>
      <c r="F210" s="20">
        <v>10</v>
      </c>
      <c r="G210" s="19">
        <v>126.5</v>
      </c>
      <c r="H210" s="18">
        <v>0.8</v>
      </c>
    </row>
    <row r="211" spans="1:8" ht="12.75" customHeight="1" x14ac:dyDescent="0.2">
      <c r="A211" s="22" t="s">
        <v>59</v>
      </c>
      <c r="B211" s="21" t="s">
        <v>58</v>
      </c>
      <c r="C211" s="20">
        <v>200</v>
      </c>
      <c r="D211" s="19">
        <v>0.2</v>
      </c>
      <c r="E211" s="19">
        <v>0.1</v>
      </c>
      <c r="F211" s="20">
        <v>5</v>
      </c>
      <c r="G211" s="20">
        <v>22</v>
      </c>
      <c r="H211" s="18">
        <v>0.4</v>
      </c>
    </row>
    <row r="212" spans="1:8" ht="12.75" customHeight="1" x14ac:dyDescent="0.2">
      <c r="A212" s="22" t="s">
        <v>7</v>
      </c>
      <c r="B212" s="21" t="s">
        <v>13</v>
      </c>
      <c r="C212" s="20">
        <v>15</v>
      </c>
      <c r="D212" s="20">
        <v>1</v>
      </c>
      <c r="E212" s="19">
        <v>0.2</v>
      </c>
      <c r="F212" s="20">
        <v>5</v>
      </c>
      <c r="G212" s="19">
        <v>25.6</v>
      </c>
      <c r="H212" s="18">
        <v>0.4</v>
      </c>
    </row>
    <row r="213" spans="1:8" ht="12.75" customHeight="1" x14ac:dyDescent="0.2">
      <c r="A213" s="17"/>
      <c r="B213" s="4" t="s">
        <v>12</v>
      </c>
      <c r="C213" s="16">
        <v>840</v>
      </c>
      <c r="D213" s="15">
        <v>29.4</v>
      </c>
      <c r="E213" s="15">
        <v>32.200000000000003</v>
      </c>
      <c r="F213" s="16">
        <v>65</v>
      </c>
      <c r="G213" s="15">
        <v>668.9</v>
      </c>
      <c r="H213" s="14">
        <v>5.4</v>
      </c>
    </row>
    <row r="214" spans="1:8" ht="12.75" customHeight="1" x14ac:dyDescent="0.2">
      <c r="A214" s="17"/>
      <c r="B214" s="4" t="s">
        <v>10</v>
      </c>
      <c r="C214" s="5"/>
      <c r="D214" s="5"/>
      <c r="E214" s="5"/>
      <c r="F214" s="5"/>
      <c r="G214" s="5"/>
      <c r="H214" s="23"/>
    </row>
    <row r="215" spans="1:8" ht="12.75" customHeight="1" x14ac:dyDescent="0.2">
      <c r="A215" s="22" t="s">
        <v>7</v>
      </c>
      <c r="B215" s="21" t="s">
        <v>56</v>
      </c>
      <c r="C215" s="20">
        <v>200</v>
      </c>
      <c r="D215" s="19">
        <v>6.8</v>
      </c>
      <c r="E215" s="20">
        <v>5</v>
      </c>
      <c r="F215" s="20">
        <v>11</v>
      </c>
      <c r="G215" s="19">
        <v>116.2</v>
      </c>
      <c r="H215" s="18">
        <v>0.9</v>
      </c>
    </row>
    <row r="216" spans="1:8" ht="12.75" customHeight="1" x14ac:dyDescent="0.2">
      <c r="A216" s="22" t="s">
        <v>7</v>
      </c>
      <c r="B216" s="21" t="s">
        <v>57</v>
      </c>
      <c r="C216" s="20">
        <v>120</v>
      </c>
      <c r="D216" s="19">
        <v>0.5</v>
      </c>
      <c r="E216" s="19">
        <v>0.4</v>
      </c>
      <c r="F216" s="19">
        <v>12.4</v>
      </c>
      <c r="G216" s="19">
        <v>54.6</v>
      </c>
      <c r="H216" s="18">
        <v>1</v>
      </c>
    </row>
    <row r="217" spans="1:8" ht="12.75" customHeight="1" x14ac:dyDescent="0.2">
      <c r="A217" s="17"/>
      <c r="B217" s="4" t="s">
        <v>5</v>
      </c>
      <c r="C217" s="16">
        <v>320</v>
      </c>
      <c r="D217" s="15">
        <v>7.3</v>
      </c>
      <c r="E217" s="15">
        <v>5.4</v>
      </c>
      <c r="F217" s="15">
        <v>23.4</v>
      </c>
      <c r="G217" s="15">
        <v>170.8</v>
      </c>
      <c r="H217" s="14">
        <v>2</v>
      </c>
    </row>
    <row r="218" spans="1:8" ht="12.75" customHeight="1" thickBot="1" x14ac:dyDescent="0.25">
      <c r="A218" s="13"/>
      <c r="B218" s="12" t="s">
        <v>4</v>
      </c>
      <c r="C218" s="11">
        <f>C205+C213+C217</f>
        <v>1760</v>
      </c>
      <c r="D218" s="10">
        <f>D205+D213+D217</f>
        <v>69.2</v>
      </c>
      <c r="E218" s="10">
        <f>E205+E213+E217</f>
        <v>60.5</v>
      </c>
      <c r="F218" s="10">
        <f>F205+F213+F217</f>
        <v>147.6</v>
      </c>
      <c r="G218" s="10">
        <f>G205+G213+G217</f>
        <v>1411.4999999999998</v>
      </c>
      <c r="H218" s="9">
        <f>H205+H213+H217</f>
        <v>12.3</v>
      </c>
    </row>
    <row r="219" spans="1:8" ht="12.75" customHeight="1" x14ac:dyDescent="0.2">
      <c r="A219" s="34"/>
      <c r="B219" s="33" t="s">
        <v>123</v>
      </c>
      <c r="C219" s="32"/>
      <c r="D219" s="32"/>
      <c r="E219" s="32"/>
      <c r="F219" s="32"/>
      <c r="G219" s="32"/>
      <c r="H219" s="31"/>
    </row>
    <row r="220" spans="1:8" ht="12.75" customHeight="1" x14ac:dyDescent="0.2">
      <c r="A220" s="17"/>
      <c r="B220" s="4" t="s">
        <v>34</v>
      </c>
      <c r="C220" s="5"/>
      <c r="D220" s="5"/>
      <c r="E220" s="5"/>
      <c r="F220" s="5"/>
      <c r="G220" s="5"/>
      <c r="H220" s="23"/>
    </row>
    <row r="221" spans="1:8" ht="12.75" customHeight="1" x14ac:dyDescent="0.2">
      <c r="A221" s="22" t="s">
        <v>54</v>
      </c>
      <c r="B221" s="21" t="s">
        <v>53</v>
      </c>
      <c r="C221" s="20">
        <v>10</v>
      </c>
      <c r="D221" s="19">
        <v>0.1</v>
      </c>
      <c r="E221" s="19">
        <v>7.3</v>
      </c>
      <c r="F221" s="19">
        <v>0.1</v>
      </c>
      <c r="G221" s="19">
        <v>66.099999999999994</v>
      </c>
      <c r="H221" s="18">
        <v>0</v>
      </c>
    </row>
    <row r="222" spans="1:8" ht="12.75" customHeight="1" x14ac:dyDescent="0.2">
      <c r="A222" s="22" t="s">
        <v>52</v>
      </c>
      <c r="B222" s="21" t="s">
        <v>51</v>
      </c>
      <c r="C222" s="20">
        <v>200</v>
      </c>
      <c r="D222" s="19">
        <v>8.1</v>
      </c>
      <c r="E222" s="19">
        <v>9.1999999999999993</v>
      </c>
      <c r="F222" s="19">
        <v>38.6</v>
      </c>
      <c r="G222" s="19">
        <v>270.3</v>
      </c>
      <c r="H222" s="18">
        <v>3.2</v>
      </c>
    </row>
    <row r="223" spans="1:8" ht="12.75" customHeight="1" x14ac:dyDescent="0.2">
      <c r="A223" s="22" t="s">
        <v>7</v>
      </c>
      <c r="B223" s="21" t="s">
        <v>50</v>
      </c>
      <c r="C223" s="20">
        <v>100</v>
      </c>
      <c r="D223" s="19">
        <v>0.4</v>
      </c>
      <c r="E223" s="19">
        <v>0.4</v>
      </c>
      <c r="F223" s="19">
        <v>9.8000000000000007</v>
      </c>
      <c r="G223" s="19">
        <v>44.4</v>
      </c>
      <c r="H223" s="18">
        <v>0.8</v>
      </c>
    </row>
    <row r="224" spans="1:8" ht="12.75" customHeight="1" x14ac:dyDescent="0.2">
      <c r="A224" s="22" t="s">
        <v>49</v>
      </c>
      <c r="B224" s="21" t="s">
        <v>48</v>
      </c>
      <c r="C224" s="20">
        <v>200</v>
      </c>
      <c r="D224" s="19">
        <v>0.3</v>
      </c>
      <c r="E224" s="19">
        <v>0.1</v>
      </c>
      <c r="F224" s="19">
        <v>2.2999999999999998</v>
      </c>
      <c r="G224" s="19">
        <v>11.3</v>
      </c>
      <c r="H224" s="18">
        <v>0.2</v>
      </c>
    </row>
    <row r="225" spans="1:8" ht="12.75" customHeight="1" x14ac:dyDescent="0.2">
      <c r="A225" s="22" t="s">
        <v>7</v>
      </c>
      <c r="B225" s="21" t="s">
        <v>13</v>
      </c>
      <c r="C225" s="20">
        <v>15</v>
      </c>
      <c r="D225" s="20">
        <v>1</v>
      </c>
      <c r="E225" s="19">
        <v>0.2</v>
      </c>
      <c r="F225" s="20">
        <v>5</v>
      </c>
      <c r="G225" s="19">
        <v>25.6</v>
      </c>
      <c r="H225" s="18">
        <v>0.4</v>
      </c>
    </row>
    <row r="226" spans="1:8" ht="12.75" customHeight="1" x14ac:dyDescent="0.2">
      <c r="A226" s="17"/>
      <c r="B226" s="4" t="s">
        <v>25</v>
      </c>
      <c r="C226" s="16">
        <v>525</v>
      </c>
      <c r="D226" s="15">
        <v>9.9</v>
      </c>
      <c r="E226" s="15">
        <v>17.2</v>
      </c>
      <c r="F226" s="15">
        <v>55.8</v>
      </c>
      <c r="G226" s="15">
        <v>417.7</v>
      </c>
      <c r="H226" s="14">
        <v>4.7</v>
      </c>
    </row>
    <row r="227" spans="1:8" ht="12.75" customHeight="1" x14ac:dyDescent="0.2">
      <c r="A227" s="17"/>
      <c r="B227" s="4" t="s">
        <v>24</v>
      </c>
      <c r="C227" s="5"/>
      <c r="D227" s="5"/>
      <c r="E227" s="5"/>
      <c r="F227" s="5"/>
      <c r="G227" s="5"/>
      <c r="H227" s="23"/>
    </row>
    <row r="228" spans="1:8" ht="12.75" customHeight="1" x14ac:dyDescent="0.2">
      <c r="A228" s="22" t="s">
        <v>47</v>
      </c>
      <c r="B228" s="21" t="s">
        <v>46</v>
      </c>
      <c r="C228" s="20">
        <v>100</v>
      </c>
      <c r="D228" s="19">
        <v>1.3</v>
      </c>
      <c r="E228" s="19">
        <v>0.1</v>
      </c>
      <c r="F228" s="19">
        <v>4.9000000000000004</v>
      </c>
      <c r="G228" s="19">
        <v>25.7</v>
      </c>
      <c r="H228" s="18">
        <v>0.4</v>
      </c>
    </row>
    <row r="229" spans="1:8" ht="12.75" customHeight="1" x14ac:dyDescent="0.2">
      <c r="A229" s="22" t="s">
        <v>122</v>
      </c>
      <c r="B229" s="21" t="s">
        <v>121</v>
      </c>
      <c r="C229" s="20">
        <v>300</v>
      </c>
      <c r="D229" s="20">
        <v>7</v>
      </c>
      <c r="E229" s="19">
        <v>8.5</v>
      </c>
      <c r="F229" s="19">
        <v>8.6</v>
      </c>
      <c r="G229" s="19">
        <v>138.30000000000001</v>
      </c>
      <c r="H229" s="18">
        <v>0.7</v>
      </c>
    </row>
    <row r="230" spans="1:8" ht="12.75" customHeight="1" x14ac:dyDescent="0.2">
      <c r="A230" s="22" t="s">
        <v>43</v>
      </c>
      <c r="B230" s="21" t="s">
        <v>42</v>
      </c>
      <c r="C230" s="20">
        <v>150</v>
      </c>
      <c r="D230" s="19">
        <v>3.1</v>
      </c>
      <c r="E230" s="19">
        <v>5.3</v>
      </c>
      <c r="F230" s="19">
        <v>19.8</v>
      </c>
      <c r="G230" s="19">
        <v>139.4</v>
      </c>
      <c r="H230" s="18">
        <v>1.7</v>
      </c>
    </row>
    <row r="231" spans="1:8" ht="25.5" customHeight="1" x14ac:dyDescent="0.2">
      <c r="A231" s="30" t="s">
        <v>41</v>
      </c>
      <c r="B231" s="21" t="s">
        <v>40</v>
      </c>
      <c r="C231" s="29">
        <v>120</v>
      </c>
      <c r="D231" s="28">
        <v>28.2</v>
      </c>
      <c r="E231" s="28">
        <v>32.5</v>
      </c>
      <c r="F231" s="28">
        <v>6.6</v>
      </c>
      <c r="G231" s="28">
        <v>431.3</v>
      </c>
      <c r="H231" s="27">
        <v>0.6</v>
      </c>
    </row>
    <row r="232" spans="1:8" ht="24.75" customHeight="1" x14ac:dyDescent="0.2">
      <c r="A232" s="30" t="s">
        <v>39</v>
      </c>
      <c r="B232" s="21" t="s">
        <v>38</v>
      </c>
      <c r="C232" s="29">
        <v>200</v>
      </c>
      <c r="D232" s="28">
        <v>0.5</v>
      </c>
      <c r="E232" s="28">
        <v>0.2</v>
      </c>
      <c r="F232" s="28">
        <v>5.8</v>
      </c>
      <c r="G232" s="28">
        <v>27.2</v>
      </c>
      <c r="H232" s="27">
        <v>0.5</v>
      </c>
    </row>
    <row r="233" spans="1:8" ht="12.75" customHeight="1" x14ac:dyDescent="0.2">
      <c r="A233" s="22" t="s">
        <v>7</v>
      </c>
      <c r="B233" s="21" t="s">
        <v>13</v>
      </c>
      <c r="C233" s="20">
        <v>45</v>
      </c>
      <c r="D233" s="20">
        <v>3</v>
      </c>
      <c r="E233" s="19">
        <v>0.5</v>
      </c>
      <c r="F233" s="20">
        <v>15</v>
      </c>
      <c r="G233" s="19">
        <v>76.900000000000006</v>
      </c>
      <c r="H233" s="18">
        <v>1.3</v>
      </c>
    </row>
    <row r="234" spans="1:8" ht="12.75" customHeight="1" x14ac:dyDescent="0.2">
      <c r="A234" s="17"/>
      <c r="B234" s="4" t="s">
        <v>12</v>
      </c>
      <c r="C234" s="16">
        <v>915</v>
      </c>
      <c r="D234" s="15">
        <v>43.1</v>
      </c>
      <c r="E234" s="15">
        <v>47.1</v>
      </c>
      <c r="F234" s="15">
        <v>60.7</v>
      </c>
      <c r="G234" s="15">
        <v>838.8</v>
      </c>
      <c r="H234" s="14">
        <v>5.0999999999999996</v>
      </c>
    </row>
    <row r="235" spans="1:8" ht="12.75" customHeight="1" x14ac:dyDescent="0.2">
      <c r="A235" s="17"/>
      <c r="B235" s="4" t="s">
        <v>10</v>
      </c>
      <c r="C235" s="5"/>
      <c r="D235" s="5"/>
      <c r="E235" s="5"/>
      <c r="F235" s="5"/>
      <c r="G235" s="5"/>
      <c r="H235" s="23"/>
    </row>
    <row r="236" spans="1:8" ht="12.75" customHeight="1" x14ac:dyDescent="0.2">
      <c r="A236" s="22" t="s">
        <v>7</v>
      </c>
      <c r="B236" s="21" t="s">
        <v>36</v>
      </c>
      <c r="C236" s="20">
        <v>140</v>
      </c>
      <c r="D236" s="19">
        <v>1.3</v>
      </c>
      <c r="E236" s="19">
        <v>0.3</v>
      </c>
      <c r="F236" s="19">
        <v>11.3</v>
      </c>
      <c r="G236" s="19">
        <v>52.9</v>
      </c>
      <c r="H236" s="18">
        <v>0.9</v>
      </c>
    </row>
    <row r="237" spans="1:8" ht="12.75" customHeight="1" x14ac:dyDescent="0.2">
      <c r="A237" s="22" t="s">
        <v>7</v>
      </c>
      <c r="B237" s="21" t="s">
        <v>37</v>
      </c>
      <c r="C237" s="20">
        <v>200</v>
      </c>
      <c r="D237" s="19">
        <v>6.8</v>
      </c>
      <c r="E237" s="20">
        <v>5</v>
      </c>
      <c r="F237" s="20">
        <v>11</v>
      </c>
      <c r="G237" s="19">
        <v>116.2</v>
      </c>
      <c r="H237" s="18">
        <v>0.9</v>
      </c>
    </row>
    <row r="238" spans="1:8" ht="12.75" customHeight="1" x14ac:dyDescent="0.2">
      <c r="A238" s="17"/>
      <c r="B238" s="4" t="s">
        <v>5</v>
      </c>
      <c r="C238" s="16">
        <v>340</v>
      </c>
      <c r="D238" s="15">
        <v>8.1</v>
      </c>
      <c r="E238" s="15">
        <v>5.3</v>
      </c>
      <c r="F238" s="15">
        <v>22.3</v>
      </c>
      <c r="G238" s="15">
        <v>169.1</v>
      </c>
      <c r="H238" s="14">
        <v>1.9</v>
      </c>
    </row>
    <row r="239" spans="1:8" ht="12.75" customHeight="1" thickBot="1" x14ac:dyDescent="0.25">
      <c r="A239" s="13"/>
      <c r="B239" s="12" t="s">
        <v>4</v>
      </c>
      <c r="C239" s="11">
        <f>C226+C234+C238</f>
        <v>1780</v>
      </c>
      <c r="D239" s="10">
        <f>D226+D234+D238</f>
        <v>61.1</v>
      </c>
      <c r="E239" s="10">
        <f>E226+E234+E238</f>
        <v>69.599999999999994</v>
      </c>
      <c r="F239" s="10">
        <f>F226+F234+F238</f>
        <v>138.80000000000001</v>
      </c>
      <c r="G239" s="10">
        <f>G226+G234+G238</f>
        <v>1425.6</v>
      </c>
      <c r="H239" s="9">
        <f>H226+H234+H238</f>
        <v>11.700000000000001</v>
      </c>
    </row>
    <row r="240" spans="1:8" ht="12.75" customHeight="1" x14ac:dyDescent="0.2">
      <c r="A240" s="34"/>
      <c r="B240" s="33" t="s">
        <v>120</v>
      </c>
      <c r="C240" s="32"/>
      <c r="D240" s="32"/>
      <c r="E240" s="32"/>
      <c r="F240" s="32"/>
      <c r="G240" s="32"/>
      <c r="H240" s="31"/>
    </row>
    <row r="241" spans="1:8" ht="12.75" customHeight="1" x14ac:dyDescent="0.2">
      <c r="A241" s="17"/>
      <c r="B241" s="4" t="s">
        <v>34</v>
      </c>
      <c r="C241" s="5"/>
      <c r="D241" s="5"/>
      <c r="E241" s="5"/>
      <c r="F241" s="5"/>
      <c r="G241" s="5"/>
      <c r="H241" s="23"/>
    </row>
    <row r="242" spans="1:8" ht="12.75" customHeight="1" x14ac:dyDescent="0.2">
      <c r="A242" s="22" t="s">
        <v>33</v>
      </c>
      <c r="B242" s="21" t="s">
        <v>32</v>
      </c>
      <c r="C242" s="20">
        <v>60</v>
      </c>
      <c r="D242" s="19">
        <v>1.7</v>
      </c>
      <c r="E242" s="19">
        <v>0.1</v>
      </c>
      <c r="F242" s="19">
        <v>3.5</v>
      </c>
      <c r="G242" s="19">
        <v>22.1</v>
      </c>
      <c r="H242" s="18">
        <v>0.3</v>
      </c>
    </row>
    <row r="243" spans="1:8" ht="12.75" customHeight="1" x14ac:dyDescent="0.2">
      <c r="A243" s="22" t="s">
        <v>31</v>
      </c>
      <c r="B243" s="21" t="s">
        <v>30</v>
      </c>
      <c r="C243" s="20">
        <v>200</v>
      </c>
      <c r="D243" s="19">
        <v>25.4</v>
      </c>
      <c r="E243" s="19">
        <v>33.799999999999997</v>
      </c>
      <c r="F243" s="20">
        <v>4</v>
      </c>
      <c r="G243" s="19">
        <v>421.3</v>
      </c>
      <c r="H243" s="18">
        <v>0.3</v>
      </c>
    </row>
    <row r="244" spans="1:8" ht="12.75" customHeight="1" x14ac:dyDescent="0.2">
      <c r="A244" s="22" t="s">
        <v>7</v>
      </c>
      <c r="B244" s="21" t="s">
        <v>29</v>
      </c>
      <c r="C244" s="20">
        <v>120</v>
      </c>
      <c r="D244" s="19">
        <v>1.8</v>
      </c>
      <c r="E244" s="19">
        <v>0.6</v>
      </c>
      <c r="F244" s="19">
        <v>25.2</v>
      </c>
      <c r="G244" s="19">
        <v>113.4</v>
      </c>
      <c r="H244" s="18">
        <v>2.1</v>
      </c>
    </row>
    <row r="245" spans="1:8" ht="12.75" customHeight="1" x14ac:dyDescent="0.2">
      <c r="A245" s="22" t="s">
        <v>119</v>
      </c>
      <c r="B245" s="21" t="s">
        <v>118</v>
      </c>
      <c r="C245" s="20">
        <v>200</v>
      </c>
      <c r="D245" s="19">
        <v>0.3</v>
      </c>
      <c r="E245" s="19">
        <v>0.1</v>
      </c>
      <c r="F245" s="19">
        <v>1.7</v>
      </c>
      <c r="G245" s="20">
        <v>9</v>
      </c>
      <c r="H245" s="18">
        <v>0.1</v>
      </c>
    </row>
    <row r="246" spans="1:8" ht="12.75" customHeight="1" x14ac:dyDescent="0.2">
      <c r="A246" s="22" t="s">
        <v>7</v>
      </c>
      <c r="B246" s="21" t="s">
        <v>13</v>
      </c>
      <c r="C246" s="20">
        <v>45</v>
      </c>
      <c r="D246" s="20">
        <v>3</v>
      </c>
      <c r="E246" s="19">
        <v>0.5</v>
      </c>
      <c r="F246" s="20">
        <v>15</v>
      </c>
      <c r="G246" s="19">
        <v>76.900000000000006</v>
      </c>
      <c r="H246" s="18">
        <v>1.3</v>
      </c>
    </row>
    <row r="247" spans="1:8" ht="12.75" customHeight="1" x14ac:dyDescent="0.2">
      <c r="A247" s="17"/>
      <c r="B247" s="4" t="s">
        <v>25</v>
      </c>
      <c r="C247" s="16">
        <v>625</v>
      </c>
      <c r="D247" s="15">
        <v>32.200000000000003</v>
      </c>
      <c r="E247" s="15">
        <v>35.1</v>
      </c>
      <c r="F247" s="15">
        <v>49.4</v>
      </c>
      <c r="G247" s="15">
        <v>642.70000000000005</v>
      </c>
      <c r="H247" s="14">
        <v>4.0999999999999996</v>
      </c>
    </row>
    <row r="248" spans="1:8" ht="15" customHeight="1" x14ac:dyDescent="0.2">
      <c r="A248" s="17"/>
      <c r="B248" s="4" t="s">
        <v>24</v>
      </c>
      <c r="C248" s="5"/>
      <c r="D248" s="5"/>
      <c r="E248" s="5"/>
      <c r="F248" s="5"/>
      <c r="G248" s="5"/>
      <c r="H248" s="23"/>
    </row>
    <row r="249" spans="1:8" ht="15" customHeight="1" x14ac:dyDescent="0.2">
      <c r="A249" s="30" t="s">
        <v>23</v>
      </c>
      <c r="B249" s="21" t="s">
        <v>22</v>
      </c>
      <c r="C249" s="29">
        <v>100</v>
      </c>
      <c r="D249" s="28">
        <v>1.6</v>
      </c>
      <c r="E249" s="28">
        <v>10.1</v>
      </c>
      <c r="F249" s="28">
        <v>9.6</v>
      </c>
      <c r="G249" s="28">
        <v>135.9</v>
      </c>
      <c r="H249" s="27">
        <v>0.8</v>
      </c>
    </row>
    <row r="250" spans="1:8" ht="15" customHeight="1" x14ac:dyDescent="0.2">
      <c r="A250" s="22" t="s">
        <v>21</v>
      </c>
      <c r="B250" s="21" t="s">
        <v>20</v>
      </c>
      <c r="C250" s="20">
        <v>300</v>
      </c>
      <c r="D250" s="19">
        <v>7.1</v>
      </c>
      <c r="E250" s="19">
        <v>8.5</v>
      </c>
      <c r="F250" s="19">
        <v>15.2</v>
      </c>
      <c r="G250" s="19">
        <v>165.6</v>
      </c>
      <c r="H250" s="18">
        <v>1.3</v>
      </c>
    </row>
    <row r="251" spans="1:8" ht="12.75" customHeight="1" x14ac:dyDescent="0.2">
      <c r="A251" s="22" t="s">
        <v>19</v>
      </c>
      <c r="B251" s="21" t="s">
        <v>18</v>
      </c>
      <c r="C251" s="20">
        <v>150</v>
      </c>
      <c r="D251" s="19">
        <v>4.5</v>
      </c>
      <c r="E251" s="19">
        <v>5.5</v>
      </c>
      <c r="F251" s="19">
        <v>26.5</v>
      </c>
      <c r="G251" s="19">
        <v>173.7</v>
      </c>
      <c r="H251" s="18">
        <v>2.2000000000000002</v>
      </c>
    </row>
    <row r="252" spans="1:8" ht="12.75" customHeight="1" x14ac:dyDescent="0.2">
      <c r="A252" s="22" t="s">
        <v>17</v>
      </c>
      <c r="B252" s="21" t="s">
        <v>16</v>
      </c>
      <c r="C252" s="20">
        <v>120</v>
      </c>
      <c r="D252" s="20">
        <v>18</v>
      </c>
      <c r="E252" s="19">
        <v>18.600000000000001</v>
      </c>
      <c r="F252" s="19">
        <v>2.9</v>
      </c>
      <c r="G252" s="19">
        <v>251.1</v>
      </c>
      <c r="H252" s="18">
        <v>0.2</v>
      </c>
    </row>
    <row r="253" spans="1:8" ht="12.75" customHeight="1" x14ac:dyDescent="0.2">
      <c r="A253" s="22" t="s">
        <v>15</v>
      </c>
      <c r="B253" s="21" t="s">
        <v>14</v>
      </c>
      <c r="C253" s="20">
        <v>200</v>
      </c>
      <c r="D253" s="19">
        <v>0.2</v>
      </c>
      <c r="E253" s="20">
        <v>1</v>
      </c>
      <c r="F253" s="19">
        <v>2.5</v>
      </c>
      <c r="G253" s="19">
        <v>19.399999999999999</v>
      </c>
      <c r="H253" s="18">
        <v>0.2</v>
      </c>
    </row>
    <row r="254" spans="1:8" ht="12.75" customHeight="1" x14ac:dyDescent="0.2">
      <c r="A254" s="22" t="s">
        <v>7</v>
      </c>
      <c r="B254" s="21" t="s">
        <v>13</v>
      </c>
      <c r="C254" s="20">
        <v>15</v>
      </c>
      <c r="D254" s="20">
        <v>1</v>
      </c>
      <c r="E254" s="19">
        <v>0.2</v>
      </c>
      <c r="F254" s="20">
        <v>5</v>
      </c>
      <c r="G254" s="19">
        <v>25.6</v>
      </c>
      <c r="H254" s="18">
        <v>0.4</v>
      </c>
    </row>
    <row r="255" spans="1:8" ht="12.75" customHeight="1" x14ac:dyDescent="0.2">
      <c r="A255" s="17"/>
      <c r="B255" s="4" t="s">
        <v>12</v>
      </c>
      <c r="C255" s="16">
        <v>885</v>
      </c>
      <c r="D255" s="15">
        <v>32.4</v>
      </c>
      <c r="E255" s="15">
        <v>43.9</v>
      </c>
      <c r="F255" s="15">
        <v>61.7</v>
      </c>
      <c r="G255" s="15">
        <v>771.3</v>
      </c>
      <c r="H255" s="14">
        <v>5.0999999999999996</v>
      </c>
    </row>
    <row r="256" spans="1:8" ht="14.25" customHeight="1" x14ac:dyDescent="0.2">
      <c r="A256" s="26" t="s">
        <v>11</v>
      </c>
      <c r="B256" s="25"/>
      <c r="C256" s="25"/>
      <c r="D256" s="25"/>
      <c r="E256" s="25"/>
      <c r="F256" s="25"/>
      <c r="G256" s="25"/>
      <c r="H256" s="24"/>
    </row>
    <row r="257" spans="1:8" ht="12.75" customHeight="1" x14ac:dyDescent="0.2">
      <c r="A257" s="17"/>
      <c r="B257" s="4" t="s">
        <v>10</v>
      </c>
      <c r="C257" s="5"/>
      <c r="D257" s="5"/>
      <c r="E257" s="5"/>
      <c r="F257" s="5"/>
      <c r="G257" s="5"/>
      <c r="H257" s="23"/>
    </row>
    <row r="258" spans="1:8" ht="12.75" customHeight="1" x14ac:dyDescent="0.2">
      <c r="A258" s="22" t="s">
        <v>117</v>
      </c>
      <c r="B258" s="21" t="s">
        <v>116</v>
      </c>
      <c r="C258" s="20">
        <v>150</v>
      </c>
      <c r="D258" s="19">
        <v>22.9</v>
      </c>
      <c r="E258" s="19">
        <v>10.8</v>
      </c>
      <c r="F258" s="19">
        <v>15.4</v>
      </c>
      <c r="G258" s="19">
        <v>250.4</v>
      </c>
      <c r="H258" s="18">
        <v>1.3</v>
      </c>
    </row>
    <row r="259" spans="1:8" ht="12.75" customHeight="1" x14ac:dyDescent="0.2">
      <c r="A259" s="22" t="s">
        <v>7</v>
      </c>
      <c r="B259" s="21" t="s">
        <v>6</v>
      </c>
      <c r="C259" s="20">
        <v>200</v>
      </c>
      <c r="D259" s="19">
        <v>5.8</v>
      </c>
      <c r="E259" s="20">
        <v>5</v>
      </c>
      <c r="F259" s="19">
        <v>9.6</v>
      </c>
      <c r="G259" s="19">
        <v>106.6</v>
      </c>
      <c r="H259" s="18">
        <v>0.8</v>
      </c>
    </row>
    <row r="260" spans="1:8" ht="12.75" customHeight="1" x14ac:dyDescent="0.2">
      <c r="A260" s="17"/>
      <c r="B260" s="4" t="s">
        <v>5</v>
      </c>
      <c r="C260" s="16">
        <v>350</v>
      </c>
      <c r="D260" s="15">
        <v>28.7</v>
      </c>
      <c r="E260" s="15">
        <v>15.8</v>
      </c>
      <c r="F260" s="16">
        <v>25</v>
      </c>
      <c r="G260" s="16">
        <v>357</v>
      </c>
      <c r="H260" s="14">
        <v>2.1</v>
      </c>
    </row>
    <row r="261" spans="1:8" ht="12.75" customHeight="1" thickBot="1" x14ac:dyDescent="0.25">
      <c r="A261" s="13"/>
      <c r="B261" s="12" t="s">
        <v>4</v>
      </c>
      <c r="C261" s="11">
        <f>C247+C255+C260</f>
        <v>1860</v>
      </c>
      <c r="D261" s="10">
        <f>D247+D255+D260</f>
        <v>93.3</v>
      </c>
      <c r="E261" s="10">
        <f>E247+E255+E260</f>
        <v>94.8</v>
      </c>
      <c r="F261" s="10">
        <f>F247+F255+F260</f>
        <v>136.1</v>
      </c>
      <c r="G261" s="10">
        <f>G247+G255+G260</f>
        <v>1771</v>
      </c>
      <c r="H261" s="9">
        <f>H247+H255+H260</f>
        <v>11.299999999999999</v>
      </c>
    </row>
    <row r="262" spans="1:8" ht="12.75" customHeight="1" x14ac:dyDescent="0.2">
      <c r="A262" s="34"/>
      <c r="B262" s="33" t="s">
        <v>115</v>
      </c>
      <c r="C262" s="32"/>
      <c r="D262" s="32"/>
      <c r="E262" s="32"/>
      <c r="F262" s="32"/>
      <c r="G262" s="32"/>
      <c r="H262" s="31"/>
    </row>
    <row r="263" spans="1:8" ht="12.75" customHeight="1" x14ac:dyDescent="0.2">
      <c r="A263" s="17"/>
      <c r="B263" s="4" t="s">
        <v>34</v>
      </c>
      <c r="C263" s="5"/>
      <c r="D263" s="5"/>
      <c r="E263" s="5"/>
      <c r="F263" s="5"/>
      <c r="G263" s="5"/>
      <c r="H263" s="23"/>
    </row>
    <row r="264" spans="1:8" ht="12.75" customHeight="1" x14ac:dyDescent="0.2">
      <c r="A264" s="22" t="s">
        <v>74</v>
      </c>
      <c r="B264" s="21" t="s">
        <v>73</v>
      </c>
      <c r="C264" s="20">
        <v>30</v>
      </c>
      <c r="D264" s="20">
        <v>7</v>
      </c>
      <c r="E264" s="19">
        <v>8.9</v>
      </c>
      <c r="F264" s="20">
        <v>0</v>
      </c>
      <c r="G264" s="19">
        <v>107.5</v>
      </c>
      <c r="H264" s="18">
        <v>0</v>
      </c>
    </row>
    <row r="265" spans="1:8" ht="12.75" customHeight="1" x14ac:dyDescent="0.2">
      <c r="A265" s="22" t="s">
        <v>114</v>
      </c>
      <c r="B265" s="21" t="s">
        <v>113</v>
      </c>
      <c r="C265" s="20">
        <v>250</v>
      </c>
      <c r="D265" s="19">
        <v>9.1</v>
      </c>
      <c r="E265" s="19">
        <v>11.5</v>
      </c>
      <c r="F265" s="20">
        <v>55</v>
      </c>
      <c r="G265" s="19">
        <v>359.7</v>
      </c>
      <c r="H265" s="18">
        <v>4.5999999999999996</v>
      </c>
    </row>
    <row r="266" spans="1:8" ht="12.75" customHeight="1" x14ac:dyDescent="0.2">
      <c r="A266" s="22" t="s">
        <v>7</v>
      </c>
      <c r="B266" s="21" t="s">
        <v>70</v>
      </c>
      <c r="C266" s="20">
        <v>70</v>
      </c>
      <c r="D266" s="19">
        <v>0.6</v>
      </c>
      <c r="E266" s="19">
        <v>0.1</v>
      </c>
      <c r="F266" s="19">
        <v>5.3</v>
      </c>
      <c r="G266" s="19">
        <v>24.5</v>
      </c>
      <c r="H266" s="18">
        <v>0.4</v>
      </c>
    </row>
    <row r="267" spans="1:8" ht="12.75" customHeight="1" x14ac:dyDescent="0.2">
      <c r="A267" s="22" t="s">
        <v>112</v>
      </c>
      <c r="B267" s="21" t="s">
        <v>111</v>
      </c>
      <c r="C267" s="20">
        <v>200</v>
      </c>
      <c r="D267" s="19">
        <v>0.2</v>
      </c>
      <c r="E267" s="19">
        <v>0.1</v>
      </c>
      <c r="F267" s="19">
        <v>1.7</v>
      </c>
      <c r="G267" s="19">
        <v>8.3000000000000007</v>
      </c>
      <c r="H267" s="18">
        <v>0.1</v>
      </c>
    </row>
    <row r="268" spans="1:8" ht="12.75" customHeight="1" x14ac:dyDescent="0.2">
      <c r="A268" s="17"/>
      <c r="B268" s="4" t="s">
        <v>25</v>
      </c>
      <c r="C268" s="16">
        <v>550</v>
      </c>
      <c r="D268" s="15">
        <v>16.899999999999999</v>
      </c>
      <c r="E268" s="15">
        <v>20.6</v>
      </c>
      <c r="F268" s="16">
        <v>62</v>
      </c>
      <c r="G268" s="16">
        <v>500</v>
      </c>
      <c r="H268" s="14">
        <v>5.2</v>
      </c>
    </row>
    <row r="269" spans="1:8" ht="12.75" customHeight="1" x14ac:dyDescent="0.2">
      <c r="A269" s="17"/>
      <c r="B269" s="4" t="s">
        <v>24</v>
      </c>
      <c r="C269" s="5"/>
      <c r="D269" s="5"/>
      <c r="E269" s="5"/>
      <c r="F269" s="5"/>
      <c r="G269" s="5"/>
      <c r="H269" s="23"/>
    </row>
    <row r="270" spans="1:8" ht="12.75" customHeight="1" x14ac:dyDescent="0.2">
      <c r="A270" s="22" t="s">
        <v>47</v>
      </c>
      <c r="B270" s="21" t="s">
        <v>46</v>
      </c>
      <c r="C270" s="20">
        <v>100</v>
      </c>
      <c r="D270" s="19">
        <v>1.3</v>
      </c>
      <c r="E270" s="19">
        <v>0.1</v>
      </c>
      <c r="F270" s="19">
        <v>4.9000000000000004</v>
      </c>
      <c r="G270" s="19">
        <v>25.7</v>
      </c>
      <c r="H270" s="18">
        <v>0.4</v>
      </c>
    </row>
    <row r="271" spans="1:8" ht="12.75" customHeight="1" x14ac:dyDescent="0.2">
      <c r="A271" s="22" t="s">
        <v>110</v>
      </c>
      <c r="B271" s="21" t="s">
        <v>109</v>
      </c>
      <c r="C271" s="20">
        <v>300</v>
      </c>
      <c r="D271" s="19">
        <v>7.1</v>
      </c>
      <c r="E271" s="19">
        <v>8.6999999999999993</v>
      </c>
      <c r="F271" s="19">
        <v>20.399999999999999</v>
      </c>
      <c r="G271" s="19">
        <v>188.3</v>
      </c>
      <c r="H271" s="18">
        <v>1.7</v>
      </c>
    </row>
    <row r="272" spans="1:8" ht="12.75" customHeight="1" x14ac:dyDescent="0.2">
      <c r="A272" s="22" t="s">
        <v>43</v>
      </c>
      <c r="B272" s="21" t="s">
        <v>42</v>
      </c>
      <c r="C272" s="20">
        <v>150</v>
      </c>
      <c r="D272" s="19">
        <v>3.1</v>
      </c>
      <c r="E272" s="19">
        <v>5.3</v>
      </c>
      <c r="F272" s="19">
        <v>19.8</v>
      </c>
      <c r="G272" s="19">
        <v>139.4</v>
      </c>
      <c r="H272" s="18">
        <v>1.7</v>
      </c>
    </row>
    <row r="273" spans="1:8" ht="12.75" customHeight="1" x14ac:dyDescent="0.2">
      <c r="A273" s="22" t="s">
        <v>108</v>
      </c>
      <c r="B273" s="21" t="s">
        <v>107</v>
      </c>
      <c r="C273" s="20">
        <v>120</v>
      </c>
      <c r="D273" s="19">
        <v>20.100000000000001</v>
      </c>
      <c r="E273" s="20">
        <v>19</v>
      </c>
      <c r="F273" s="20">
        <v>8</v>
      </c>
      <c r="G273" s="19">
        <v>283.8</v>
      </c>
      <c r="H273" s="18">
        <v>0.7</v>
      </c>
    </row>
    <row r="274" spans="1:8" ht="12.75" customHeight="1" x14ac:dyDescent="0.2">
      <c r="A274" s="22" t="s">
        <v>59</v>
      </c>
      <c r="B274" s="21" t="s">
        <v>58</v>
      </c>
      <c r="C274" s="20">
        <v>200</v>
      </c>
      <c r="D274" s="19">
        <v>0.2</v>
      </c>
      <c r="E274" s="19">
        <v>0.1</v>
      </c>
      <c r="F274" s="20">
        <v>5</v>
      </c>
      <c r="G274" s="20">
        <v>22</v>
      </c>
      <c r="H274" s="18">
        <v>0.4</v>
      </c>
    </row>
    <row r="275" spans="1:8" ht="12.75" customHeight="1" x14ac:dyDescent="0.2">
      <c r="A275" s="22" t="s">
        <v>7</v>
      </c>
      <c r="B275" s="21" t="s">
        <v>13</v>
      </c>
      <c r="C275" s="20">
        <v>15</v>
      </c>
      <c r="D275" s="20">
        <v>1</v>
      </c>
      <c r="E275" s="19">
        <v>0.2</v>
      </c>
      <c r="F275" s="20">
        <v>5</v>
      </c>
      <c r="G275" s="19">
        <v>25.6</v>
      </c>
      <c r="H275" s="18">
        <v>0.4</v>
      </c>
    </row>
    <row r="276" spans="1:8" ht="12.75" customHeight="1" x14ac:dyDescent="0.2">
      <c r="A276" s="17"/>
      <c r="B276" s="4" t="s">
        <v>12</v>
      </c>
      <c r="C276" s="16">
        <v>885</v>
      </c>
      <c r="D276" s="15">
        <v>32.799999999999997</v>
      </c>
      <c r="E276" s="15">
        <v>33.4</v>
      </c>
      <c r="F276" s="15">
        <v>63.1</v>
      </c>
      <c r="G276" s="15">
        <v>684.8</v>
      </c>
      <c r="H276" s="14">
        <v>5.3</v>
      </c>
    </row>
    <row r="277" spans="1:8" ht="12.75" customHeight="1" x14ac:dyDescent="0.2">
      <c r="A277" s="17"/>
      <c r="B277" s="4" t="s">
        <v>10</v>
      </c>
      <c r="C277" s="5"/>
      <c r="D277" s="5"/>
      <c r="E277" s="5"/>
      <c r="F277" s="5"/>
      <c r="G277" s="5"/>
      <c r="H277" s="23"/>
    </row>
    <row r="278" spans="1:8" ht="12.75" customHeight="1" x14ac:dyDescent="0.2">
      <c r="A278" s="22" t="s">
        <v>9</v>
      </c>
      <c r="B278" s="21" t="s">
        <v>8</v>
      </c>
      <c r="C278" s="20">
        <v>100</v>
      </c>
      <c r="D278" s="19">
        <v>19.600000000000001</v>
      </c>
      <c r="E278" s="19">
        <v>5.7</v>
      </c>
      <c r="F278" s="19">
        <v>16.399999999999999</v>
      </c>
      <c r="G278" s="19">
        <v>195.8</v>
      </c>
      <c r="H278" s="18">
        <v>1.4</v>
      </c>
    </row>
    <row r="279" spans="1:8" ht="24.75" customHeight="1" x14ac:dyDescent="0.2">
      <c r="A279" s="30" t="s">
        <v>106</v>
      </c>
      <c r="B279" s="21" t="s">
        <v>105</v>
      </c>
      <c r="C279" s="29">
        <v>200</v>
      </c>
      <c r="D279" s="28">
        <v>0.6</v>
      </c>
      <c r="E279" s="28">
        <v>0.2</v>
      </c>
      <c r="F279" s="28">
        <v>12.4</v>
      </c>
      <c r="G279" s="28">
        <v>54.5</v>
      </c>
      <c r="H279" s="27">
        <v>1</v>
      </c>
    </row>
    <row r="280" spans="1:8" ht="11.25" customHeight="1" x14ac:dyDescent="0.2">
      <c r="A280" s="47"/>
      <c r="B280" s="7" t="s">
        <v>5</v>
      </c>
      <c r="C280" s="46">
        <v>300</v>
      </c>
      <c r="D280" s="45">
        <v>20.2</v>
      </c>
      <c r="E280" s="45">
        <v>5.9</v>
      </c>
      <c r="F280" s="45">
        <v>28.8</v>
      </c>
      <c r="G280" s="45">
        <v>250.3</v>
      </c>
      <c r="H280" s="44">
        <v>2.4</v>
      </c>
    </row>
    <row r="281" spans="1:8" ht="12.75" customHeight="1" thickBot="1" x14ac:dyDescent="0.25">
      <c r="A281" s="13"/>
      <c r="B281" s="12" t="s">
        <v>4</v>
      </c>
      <c r="C281" s="11">
        <f>C268+C276+C280</f>
        <v>1735</v>
      </c>
      <c r="D281" s="10">
        <f>D268+D276+D280</f>
        <v>69.899999999999991</v>
      </c>
      <c r="E281" s="10">
        <f>E268+E276+E280</f>
        <v>59.9</v>
      </c>
      <c r="F281" s="10">
        <f>F268+F276+F280</f>
        <v>153.9</v>
      </c>
      <c r="G281" s="10">
        <f>G268+G276+G280</f>
        <v>1435.1</v>
      </c>
      <c r="H281" s="10">
        <f>H268+H276+H280</f>
        <v>12.9</v>
      </c>
    </row>
    <row r="282" spans="1:8" ht="12.75" customHeight="1" x14ac:dyDescent="0.2">
      <c r="A282" s="34"/>
      <c r="B282" s="33" t="s">
        <v>104</v>
      </c>
      <c r="C282" s="32"/>
      <c r="D282" s="32"/>
      <c r="E282" s="32"/>
      <c r="F282" s="32"/>
      <c r="G282" s="32"/>
      <c r="H282" s="31"/>
    </row>
    <row r="283" spans="1:8" ht="12.75" customHeight="1" x14ac:dyDescent="0.2">
      <c r="A283" s="17"/>
      <c r="B283" s="4" t="s">
        <v>34</v>
      </c>
      <c r="C283" s="5"/>
      <c r="D283" s="5"/>
      <c r="E283" s="5"/>
      <c r="F283" s="5"/>
      <c r="G283" s="5"/>
      <c r="H283" s="23"/>
    </row>
    <row r="284" spans="1:8" ht="12.75" customHeight="1" x14ac:dyDescent="0.2">
      <c r="A284" s="22" t="s">
        <v>54</v>
      </c>
      <c r="B284" s="21" t="s">
        <v>53</v>
      </c>
      <c r="C284" s="20">
        <v>10</v>
      </c>
      <c r="D284" s="19">
        <v>0.1</v>
      </c>
      <c r="E284" s="19">
        <v>7.3</v>
      </c>
      <c r="F284" s="19">
        <v>0.1</v>
      </c>
      <c r="G284" s="19">
        <v>66.099999999999994</v>
      </c>
      <c r="H284" s="18">
        <v>0</v>
      </c>
    </row>
    <row r="285" spans="1:8" ht="12.75" customHeight="1" x14ac:dyDescent="0.2">
      <c r="A285" s="22" t="s">
        <v>33</v>
      </c>
      <c r="B285" s="21" t="s">
        <v>32</v>
      </c>
      <c r="C285" s="20">
        <v>60</v>
      </c>
      <c r="D285" s="19">
        <v>1.7</v>
      </c>
      <c r="E285" s="19">
        <v>0.1</v>
      </c>
      <c r="F285" s="19">
        <v>3.5</v>
      </c>
      <c r="G285" s="19">
        <v>22.1</v>
      </c>
      <c r="H285" s="18">
        <v>0.3</v>
      </c>
    </row>
    <row r="286" spans="1:8" ht="12.75" customHeight="1" x14ac:dyDescent="0.2">
      <c r="A286" s="22" t="s">
        <v>103</v>
      </c>
      <c r="B286" s="21" t="s">
        <v>102</v>
      </c>
      <c r="C286" s="20">
        <v>200</v>
      </c>
      <c r="D286" s="19">
        <v>16.899999999999999</v>
      </c>
      <c r="E286" s="20">
        <v>24</v>
      </c>
      <c r="F286" s="19">
        <v>4.3</v>
      </c>
      <c r="G286" s="19">
        <v>300.60000000000002</v>
      </c>
      <c r="H286" s="18">
        <v>0.4</v>
      </c>
    </row>
    <row r="287" spans="1:8" ht="12.75" customHeight="1" x14ac:dyDescent="0.2">
      <c r="A287" s="22" t="s">
        <v>7</v>
      </c>
      <c r="B287" s="21" t="s">
        <v>29</v>
      </c>
      <c r="C287" s="20">
        <v>120</v>
      </c>
      <c r="D287" s="19">
        <v>1.8</v>
      </c>
      <c r="E287" s="19">
        <v>0.6</v>
      </c>
      <c r="F287" s="19">
        <v>25.2</v>
      </c>
      <c r="G287" s="19">
        <v>113.4</v>
      </c>
      <c r="H287" s="18">
        <v>2.1</v>
      </c>
    </row>
    <row r="288" spans="1:8" ht="12.75" customHeight="1" x14ac:dyDescent="0.2">
      <c r="A288" s="22" t="s">
        <v>101</v>
      </c>
      <c r="B288" s="21" t="s">
        <v>100</v>
      </c>
      <c r="C288" s="20">
        <v>200</v>
      </c>
      <c r="D288" s="19">
        <v>0.2</v>
      </c>
      <c r="E288" s="19">
        <v>0.1</v>
      </c>
      <c r="F288" s="19">
        <v>1.9</v>
      </c>
      <c r="G288" s="19">
        <v>9.3000000000000007</v>
      </c>
      <c r="H288" s="18">
        <v>0.2</v>
      </c>
    </row>
    <row r="289" spans="1:8" ht="12.75" customHeight="1" x14ac:dyDescent="0.2">
      <c r="A289" s="22" t="s">
        <v>7</v>
      </c>
      <c r="B289" s="21" t="s">
        <v>13</v>
      </c>
      <c r="C289" s="20">
        <v>45</v>
      </c>
      <c r="D289" s="20">
        <v>3</v>
      </c>
      <c r="E289" s="19">
        <v>0.5</v>
      </c>
      <c r="F289" s="20">
        <v>15</v>
      </c>
      <c r="G289" s="19">
        <v>76.900000000000006</v>
      </c>
      <c r="H289" s="18">
        <v>1.3</v>
      </c>
    </row>
    <row r="290" spans="1:8" ht="12.75" customHeight="1" x14ac:dyDescent="0.2">
      <c r="A290" s="22" t="s">
        <v>7</v>
      </c>
      <c r="B290" s="21" t="s">
        <v>26</v>
      </c>
      <c r="C290" s="20">
        <v>15</v>
      </c>
      <c r="D290" s="19">
        <v>1.1000000000000001</v>
      </c>
      <c r="E290" s="19">
        <v>0.1</v>
      </c>
      <c r="F290" s="19">
        <v>7.4</v>
      </c>
      <c r="G290" s="19">
        <v>35.200000000000003</v>
      </c>
      <c r="H290" s="18">
        <v>0.6</v>
      </c>
    </row>
    <row r="291" spans="1:8" ht="12.75" customHeight="1" x14ac:dyDescent="0.2">
      <c r="A291" s="17"/>
      <c r="B291" s="4" t="s">
        <v>25</v>
      </c>
      <c r="C291" s="16">
        <v>650</v>
      </c>
      <c r="D291" s="15">
        <v>24.8</v>
      </c>
      <c r="E291" s="15">
        <v>32.700000000000003</v>
      </c>
      <c r="F291" s="15">
        <v>57.4</v>
      </c>
      <c r="G291" s="15">
        <v>623.6</v>
      </c>
      <c r="H291" s="14">
        <v>4.8</v>
      </c>
    </row>
    <row r="292" spans="1:8" ht="12.75" customHeight="1" x14ac:dyDescent="0.2">
      <c r="A292" s="17"/>
      <c r="B292" s="4" t="s">
        <v>24</v>
      </c>
      <c r="C292" s="5"/>
      <c r="D292" s="5"/>
      <c r="E292" s="5"/>
      <c r="F292" s="5"/>
      <c r="G292" s="5"/>
      <c r="H292" s="23"/>
    </row>
    <row r="293" spans="1:8" ht="12.75" customHeight="1" x14ac:dyDescent="0.2">
      <c r="A293" s="22" t="s">
        <v>99</v>
      </c>
      <c r="B293" s="21" t="s">
        <v>98</v>
      </c>
      <c r="C293" s="20">
        <v>100</v>
      </c>
      <c r="D293" s="19">
        <v>0.9</v>
      </c>
      <c r="E293" s="19">
        <v>10.199999999999999</v>
      </c>
      <c r="F293" s="19">
        <v>7.1</v>
      </c>
      <c r="G293" s="19">
        <v>123.8</v>
      </c>
      <c r="H293" s="18">
        <v>0.6</v>
      </c>
    </row>
    <row r="294" spans="1:8" ht="12.75" customHeight="1" x14ac:dyDescent="0.2">
      <c r="A294" s="22" t="s">
        <v>21</v>
      </c>
      <c r="B294" s="21" t="s">
        <v>20</v>
      </c>
      <c r="C294" s="20">
        <v>300</v>
      </c>
      <c r="D294" s="19">
        <v>7.1</v>
      </c>
      <c r="E294" s="19">
        <v>8.5</v>
      </c>
      <c r="F294" s="19">
        <v>15.2</v>
      </c>
      <c r="G294" s="19">
        <v>165.6</v>
      </c>
      <c r="H294" s="18">
        <v>1.3</v>
      </c>
    </row>
    <row r="295" spans="1:8" ht="12.75" customHeight="1" x14ac:dyDescent="0.2">
      <c r="A295" s="22" t="s">
        <v>97</v>
      </c>
      <c r="B295" s="21" t="s">
        <v>96</v>
      </c>
      <c r="C295" s="20">
        <v>200</v>
      </c>
      <c r="D295" s="19">
        <v>5.0999999999999996</v>
      </c>
      <c r="E295" s="19">
        <v>5.8</v>
      </c>
      <c r="F295" s="19">
        <v>8.3000000000000007</v>
      </c>
      <c r="G295" s="19">
        <v>105.9</v>
      </c>
      <c r="H295" s="18">
        <v>0.7</v>
      </c>
    </row>
    <row r="296" spans="1:8" ht="12.75" customHeight="1" x14ac:dyDescent="0.2">
      <c r="A296" s="22" t="s">
        <v>95</v>
      </c>
      <c r="B296" s="21" t="s">
        <v>94</v>
      </c>
      <c r="C296" s="20">
        <v>120</v>
      </c>
      <c r="D296" s="19">
        <v>16.600000000000001</v>
      </c>
      <c r="E296" s="19">
        <v>8.9</v>
      </c>
      <c r="F296" s="19">
        <v>7.5</v>
      </c>
      <c r="G296" s="19">
        <v>176.7</v>
      </c>
      <c r="H296" s="18">
        <v>0.6</v>
      </c>
    </row>
    <row r="297" spans="1:8" ht="12.75" customHeight="1" x14ac:dyDescent="0.2">
      <c r="A297" s="22" t="s">
        <v>93</v>
      </c>
      <c r="B297" s="21" t="s">
        <v>92</v>
      </c>
      <c r="C297" s="20">
        <v>200</v>
      </c>
      <c r="D297" s="19">
        <v>0.3</v>
      </c>
      <c r="E297" s="19">
        <v>0.1</v>
      </c>
      <c r="F297" s="19">
        <v>5.3</v>
      </c>
      <c r="G297" s="19">
        <v>23.1</v>
      </c>
      <c r="H297" s="18">
        <v>0.4</v>
      </c>
    </row>
    <row r="298" spans="1:8" ht="12.75" customHeight="1" x14ac:dyDescent="0.2">
      <c r="A298" s="22" t="s">
        <v>7</v>
      </c>
      <c r="B298" s="21" t="s">
        <v>13</v>
      </c>
      <c r="C298" s="20">
        <v>45</v>
      </c>
      <c r="D298" s="20">
        <v>3</v>
      </c>
      <c r="E298" s="19">
        <v>0.5</v>
      </c>
      <c r="F298" s="20">
        <v>15</v>
      </c>
      <c r="G298" s="19">
        <v>76.900000000000006</v>
      </c>
      <c r="H298" s="18">
        <v>1.3</v>
      </c>
    </row>
    <row r="299" spans="1:8" ht="12.75" customHeight="1" x14ac:dyDescent="0.2">
      <c r="A299" s="17"/>
      <c r="B299" s="4" t="s">
        <v>12</v>
      </c>
      <c r="C299" s="16">
        <v>965</v>
      </c>
      <c r="D299" s="16">
        <v>33</v>
      </c>
      <c r="E299" s="16">
        <v>34</v>
      </c>
      <c r="F299" s="15">
        <v>58.4</v>
      </c>
      <c r="G299" s="16">
        <v>672</v>
      </c>
      <c r="H299" s="14">
        <v>4.9000000000000004</v>
      </c>
    </row>
    <row r="300" spans="1:8" ht="14.25" customHeight="1" x14ac:dyDescent="0.2">
      <c r="A300" s="26" t="s">
        <v>11</v>
      </c>
      <c r="B300" s="25"/>
      <c r="C300" s="25"/>
      <c r="D300" s="25"/>
      <c r="E300" s="25"/>
      <c r="F300" s="25"/>
      <c r="G300" s="25"/>
      <c r="H300" s="24"/>
    </row>
    <row r="301" spans="1:8" ht="12.75" customHeight="1" x14ac:dyDescent="0.2">
      <c r="A301" s="17"/>
      <c r="B301" s="4" t="s">
        <v>10</v>
      </c>
      <c r="C301" s="5"/>
      <c r="D301" s="5"/>
      <c r="E301" s="5"/>
      <c r="F301" s="5"/>
      <c r="G301" s="5"/>
      <c r="H301" s="23"/>
    </row>
    <row r="302" spans="1:8" ht="12.75" customHeight="1" x14ac:dyDescent="0.2">
      <c r="A302" s="22" t="s">
        <v>91</v>
      </c>
      <c r="B302" s="21" t="s">
        <v>90</v>
      </c>
      <c r="C302" s="20">
        <v>50</v>
      </c>
      <c r="D302" s="19">
        <v>3.8</v>
      </c>
      <c r="E302" s="19">
        <v>2.2999999999999998</v>
      </c>
      <c r="F302" s="19">
        <v>7.8</v>
      </c>
      <c r="G302" s="19">
        <v>67.099999999999994</v>
      </c>
      <c r="H302" s="18">
        <v>0.7</v>
      </c>
    </row>
    <row r="303" spans="1:8" ht="12.75" customHeight="1" x14ac:dyDescent="0.2">
      <c r="A303" s="22" t="s">
        <v>7</v>
      </c>
      <c r="B303" s="21" t="s">
        <v>37</v>
      </c>
      <c r="C303" s="20">
        <v>200</v>
      </c>
      <c r="D303" s="19">
        <v>6.8</v>
      </c>
      <c r="E303" s="20">
        <v>5</v>
      </c>
      <c r="F303" s="20">
        <v>11</v>
      </c>
      <c r="G303" s="19">
        <v>116.2</v>
      </c>
      <c r="H303" s="18">
        <v>0.9</v>
      </c>
    </row>
    <row r="304" spans="1:8" ht="12.75" customHeight="1" x14ac:dyDescent="0.2">
      <c r="A304" s="22" t="s">
        <v>7</v>
      </c>
      <c r="B304" s="21" t="s">
        <v>70</v>
      </c>
      <c r="C304" s="20">
        <v>70</v>
      </c>
      <c r="D304" s="19">
        <v>0.6</v>
      </c>
      <c r="E304" s="19">
        <v>0.1</v>
      </c>
      <c r="F304" s="19">
        <v>5.3</v>
      </c>
      <c r="G304" s="19">
        <v>24.5</v>
      </c>
      <c r="H304" s="18">
        <v>0.4</v>
      </c>
    </row>
    <row r="305" spans="1:8" ht="12.75" customHeight="1" x14ac:dyDescent="0.2">
      <c r="A305" s="17"/>
      <c r="B305" s="4" t="s">
        <v>5</v>
      </c>
      <c r="C305" s="16">
        <v>320</v>
      </c>
      <c r="D305" s="15">
        <v>11.2</v>
      </c>
      <c r="E305" s="15">
        <v>7.4</v>
      </c>
      <c r="F305" s="15">
        <v>24.1</v>
      </c>
      <c r="G305" s="15">
        <v>207.8</v>
      </c>
      <c r="H305" s="14">
        <v>2</v>
      </c>
    </row>
    <row r="306" spans="1:8" ht="12.75" customHeight="1" thickBot="1" x14ac:dyDescent="0.25">
      <c r="A306" s="13"/>
      <c r="B306" s="12" t="s">
        <v>4</v>
      </c>
      <c r="C306" s="11">
        <f>C291+C299+C305</f>
        <v>1935</v>
      </c>
      <c r="D306" s="10">
        <f>D291+D299+D305</f>
        <v>69</v>
      </c>
      <c r="E306" s="10">
        <f>E291+E299+E305</f>
        <v>74.100000000000009</v>
      </c>
      <c r="F306" s="10">
        <f>F291+F299+F305</f>
        <v>139.9</v>
      </c>
      <c r="G306" s="10">
        <f>G291+G299+G305</f>
        <v>1503.3999999999999</v>
      </c>
      <c r="H306" s="10">
        <f>H291+H299+H305</f>
        <v>11.7</v>
      </c>
    </row>
    <row r="307" spans="1:8" ht="12.75" customHeight="1" x14ac:dyDescent="0.2">
      <c r="A307" s="34"/>
      <c r="B307" s="33" t="s">
        <v>89</v>
      </c>
      <c r="C307" s="32"/>
      <c r="D307" s="32"/>
      <c r="E307" s="32"/>
      <c r="F307" s="32"/>
      <c r="G307" s="32"/>
      <c r="H307" s="31"/>
    </row>
    <row r="308" spans="1:8" ht="12.75" customHeight="1" x14ac:dyDescent="0.2">
      <c r="A308" s="17"/>
      <c r="B308" s="4" t="s">
        <v>34</v>
      </c>
      <c r="C308" s="5"/>
      <c r="D308" s="5"/>
      <c r="E308" s="5"/>
      <c r="F308" s="5"/>
      <c r="G308" s="5"/>
      <c r="H308" s="23"/>
    </row>
    <row r="309" spans="1:8" ht="12.75" customHeight="1" x14ac:dyDescent="0.2">
      <c r="A309" s="22" t="s">
        <v>88</v>
      </c>
      <c r="B309" s="21" t="s">
        <v>87</v>
      </c>
      <c r="C309" s="20">
        <v>250</v>
      </c>
      <c r="D309" s="19">
        <v>10.7</v>
      </c>
      <c r="E309" s="19">
        <v>14.1</v>
      </c>
      <c r="F309" s="19">
        <v>42.9</v>
      </c>
      <c r="G309" s="20">
        <v>341</v>
      </c>
      <c r="H309" s="18">
        <v>3.6</v>
      </c>
    </row>
    <row r="310" spans="1:8" ht="12.75" customHeight="1" x14ac:dyDescent="0.2">
      <c r="A310" s="22" t="s">
        <v>7</v>
      </c>
      <c r="B310" s="21" t="s">
        <v>50</v>
      </c>
      <c r="C310" s="20">
        <v>100</v>
      </c>
      <c r="D310" s="19">
        <v>0.4</v>
      </c>
      <c r="E310" s="19">
        <v>0.4</v>
      </c>
      <c r="F310" s="19">
        <v>9.8000000000000007</v>
      </c>
      <c r="G310" s="19">
        <v>44.4</v>
      </c>
      <c r="H310" s="18">
        <v>0.8</v>
      </c>
    </row>
    <row r="311" spans="1:8" ht="12.75" customHeight="1" x14ac:dyDescent="0.2">
      <c r="A311" s="22" t="s">
        <v>86</v>
      </c>
      <c r="B311" s="21" t="s">
        <v>85</v>
      </c>
      <c r="C311" s="20">
        <v>200</v>
      </c>
      <c r="D311" s="19">
        <v>0.3</v>
      </c>
      <c r="E311" s="19">
        <v>0.1</v>
      </c>
      <c r="F311" s="19">
        <v>2.4</v>
      </c>
      <c r="G311" s="19">
        <v>11.6</v>
      </c>
      <c r="H311" s="18">
        <v>0.2</v>
      </c>
    </row>
    <row r="312" spans="1:8" ht="12.75" customHeight="1" x14ac:dyDescent="0.2">
      <c r="A312" s="22" t="s">
        <v>7</v>
      </c>
      <c r="B312" s="21" t="s">
        <v>13</v>
      </c>
      <c r="C312" s="20">
        <v>15</v>
      </c>
      <c r="D312" s="20">
        <v>1</v>
      </c>
      <c r="E312" s="19">
        <v>0.2</v>
      </c>
      <c r="F312" s="20">
        <v>5</v>
      </c>
      <c r="G312" s="19">
        <v>25.6</v>
      </c>
      <c r="H312" s="18">
        <v>0.4</v>
      </c>
    </row>
    <row r="313" spans="1:8" ht="12.75" customHeight="1" x14ac:dyDescent="0.2">
      <c r="A313" s="17"/>
      <c r="B313" s="4" t="s">
        <v>25</v>
      </c>
      <c r="C313" s="16">
        <v>565</v>
      </c>
      <c r="D313" s="15">
        <v>12.4</v>
      </c>
      <c r="E313" s="15">
        <v>14.8</v>
      </c>
      <c r="F313" s="15">
        <v>60.1</v>
      </c>
      <c r="G313" s="15">
        <v>422.6</v>
      </c>
      <c r="H313" s="14">
        <v>5</v>
      </c>
    </row>
    <row r="314" spans="1:8" ht="12.75" customHeight="1" x14ac:dyDescent="0.2">
      <c r="A314" s="17"/>
      <c r="B314" s="4" t="s">
        <v>24</v>
      </c>
      <c r="C314" s="5"/>
      <c r="D314" s="5"/>
      <c r="E314" s="5"/>
      <c r="F314" s="5"/>
      <c r="G314" s="5"/>
      <c r="H314" s="23"/>
    </row>
    <row r="315" spans="1:8" ht="12.75" customHeight="1" x14ac:dyDescent="0.2">
      <c r="A315" s="22" t="s">
        <v>84</v>
      </c>
      <c r="B315" s="21" t="s">
        <v>83</v>
      </c>
      <c r="C315" s="20">
        <v>100</v>
      </c>
      <c r="D315" s="19">
        <v>1.2</v>
      </c>
      <c r="E315" s="19">
        <v>8.9</v>
      </c>
      <c r="F315" s="19">
        <v>6.7</v>
      </c>
      <c r="G315" s="19">
        <v>111.9</v>
      </c>
      <c r="H315" s="18">
        <v>0.6</v>
      </c>
    </row>
    <row r="316" spans="1:8" ht="12.75" customHeight="1" x14ac:dyDescent="0.2">
      <c r="A316" s="22" t="s">
        <v>82</v>
      </c>
      <c r="B316" s="21" t="s">
        <v>81</v>
      </c>
      <c r="C316" s="20">
        <v>300</v>
      </c>
      <c r="D316" s="20">
        <v>13</v>
      </c>
      <c r="E316" s="19">
        <v>9.1</v>
      </c>
      <c r="F316" s="19">
        <v>20.9</v>
      </c>
      <c r="G316" s="19">
        <v>217.3</v>
      </c>
      <c r="H316" s="18">
        <v>1.7</v>
      </c>
    </row>
    <row r="317" spans="1:8" ht="12.75" customHeight="1" x14ac:dyDescent="0.2">
      <c r="A317" s="43" t="s">
        <v>80</v>
      </c>
      <c r="B317" s="38" t="s">
        <v>79</v>
      </c>
      <c r="C317" s="42">
        <v>200</v>
      </c>
      <c r="D317" s="42">
        <v>4</v>
      </c>
      <c r="E317" s="42">
        <v>9</v>
      </c>
      <c r="F317" s="42">
        <v>20</v>
      </c>
      <c r="G317" s="41">
        <v>177.2</v>
      </c>
      <c r="H317" s="40">
        <v>1.7</v>
      </c>
    </row>
    <row r="318" spans="1:8" ht="12.75" customHeight="1" x14ac:dyDescent="0.2">
      <c r="A318" s="22" t="s">
        <v>78</v>
      </c>
      <c r="B318" s="21" t="s">
        <v>77</v>
      </c>
      <c r="C318" s="20">
        <v>75</v>
      </c>
      <c r="D318" s="19">
        <v>13.7</v>
      </c>
      <c r="E318" s="20">
        <v>13</v>
      </c>
      <c r="F318" s="19">
        <v>12.3</v>
      </c>
      <c r="G318" s="19">
        <v>221.4</v>
      </c>
      <c r="H318" s="18">
        <v>1</v>
      </c>
    </row>
    <row r="319" spans="1:8" ht="12.75" customHeight="1" x14ac:dyDescent="0.2">
      <c r="A319" s="22" t="s">
        <v>15</v>
      </c>
      <c r="B319" s="21" t="s">
        <v>14</v>
      </c>
      <c r="C319" s="20">
        <v>200</v>
      </c>
      <c r="D319" s="19">
        <v>0.2</v>
      </c>
      <c r="E319" s="20">
        <v>1</v>
      </c>
      <c r="F319" s="19">
        <v>2.5</v>
      </c>
      <c r="G319" s="19">
        <v>19.399999999999999</v>
      </c>
      <c r="H319" s="18">
        <v>0.2</v>
      </c>
    </row>
    <row r="320" spans="1:8" ht="12.75" customHeight="1" x14ac:dyDescent="0.2">
      <c r="A320" s="17"/>
      <c r="B320" s="4" t="s">
        <v>12</v>
      </c>
      <c r="C320" s="16">
        <v>875</v>
      </c>
      <c r="D320" s="15">
        <v>32.1</v>
      </c>
      <c r="E320" s="16">
        <v>41</v>
      </c>
      <c r="F320" s="15">
        <v>62.4</v>
      </c>
      <c r="G320" s="15">
        <v>747.2</v>
      </c>
      <c r="H320" s="14">
        <v>5.2</v>
      </c>
    </row>
    <row r="321" spans="1:8" ht="12.75" customHeight="1" x14ac:dyDescent="0.2">
      <c r="A321" s="17"/>
      <c r="B321" s="4" t="s">
        <v>10</v>
      </c>
      <c r="C321" s="5"/>
      <c r="D321" s="5"/>
      <c r="E321" s="5"/>
      <c r="F321" s="5"/>
      <c r="G321" s="5"/>
      <c r="H321" s="23"/>
    </row>
    <row r="322" spans="1:8" ht="12.75" customHeight="1" x14ac:dyDescent="0.2">
      <c r="A322" s="22" t="s">
        <v>7</v>
      </c>
      <c r="B322" s="21" t="s">
        <v>76</v>
      </c>
      <c r="C322" s="20">
        <v>200</v>
      </c>
      <c r="D322" s="19">
        <v>5.4</v>
      </c>
      <c r="E322" s="20">
        <v>5</v>
      </c>
      <c r="F322" s="19">
        <v>21.6</v>
      </c>
      <c r="G322" s="20">
        <v>153</v>
      </c>
      <c r="H322" s="18">
        <v>1.8</v>
      </c>
    </row>
    <row r="323" spans="1:8" ht="12.75" customHeight="1" x14ac:dyDescent="0.2">
      <c r="A323" s="17"/>
      <c r="B323" s="4" t="s">
        <v>5</v>
      </c>
      <c r="C323" s="16">
        <v>200</v>
      </c>
      <c r="D323" s="15">
        <v>5.4</v>
      </c>
      <c r="E323" s="16">
        <v>5</v>
      </c>
      <c r="F323" s="15">
        <v>21.6</v>
      </c>
      <c r="G323" s="16">
        <v>153</v>
      </c>
      <c r="H323" s="14">
        <v>1.8</v>
      </c>
    </row>
    <row r="324" spans="1:8" ht="12.75" customHeight="1" thickBot="1" x14ac:dyDescent="0.25">
      <c r="A324" s="13"/>
      <c r="B324" s="12" t="s">
        <v>4</v>
      </c>
      <c r="C324" s="11">
        <f>C313+C320+C323</f>
        <v>1640</v>
      </c>
      <c r="D324" s="10">
        <f>D313+D320+D323</f>
        <v>49.9</v>
      </c>
      <c r="E324" s="10">
        <f>E313+E320+E323</f>
        <v>60.8</v>
      </c>
      <c r="F324" s="10">
        <f>F313+F320+F323</f>
        <v>144.1</v>
      </c>
      <c r="G324" s="10">
        <f>G313+G320+G323</f>
        <v>1322.8000000000002</v>
      </c>
      <c r="H324" s="9">
        <f>H313+H320+H323</f>
        <v>12</v>
      </c>
    </row>
    <row r="325" spans="1:8" ht="12.75" customHeight="1" x14ac:dyDescent="0.2">
      <c r="A325" s="34"/>
      <c r="B325" s="33" t="s">
        <v>75</v>
      </c>
      <c r="C325" s="32"/>
      <c r="D325" s="32"/>
      <c r="E325" s="32"/>
      <c r="F325" s="32"/>
      <c r="G325" s="32"/>
      <c r="H325" s="31"/>
    </row>
    <row r="326" spans="1:8" ht="12.75" customHeight="1" x14ac:dyDescent="0.2">
      <c r="A326" s="17"/>
      <c r="B326" s="4" t="s">
        <v>34</v>
      </c>
      <c r="C326" s="5"/>
      <c r="D326" s="5"/>
      <c r="E326" s="5"/>
      <c r="F326" s="5"/>
      <c r="G326" s="5"/>
      <c r="H326" s="23"/>
    </row>
    <row r="327" spans="1:8" ht="12.75" customHeight="1" x14ac:dyDescent="0.2">
      <c r="A327" s="22" t="s">
        <v>74</v>
      </c>
      <c r="B327" s="21" t="s">
        <v>73</v>
      </c>
      <c r="C327" s="20">
        <v>30</v>
      </c>
      <c r="D327" s="20">
        <v>7</v>
      </c>
      <c r="E327" s="19">
        <v>8.9</v>
      </c>
      <c r="F327" s="20">
        <v>0</v>
      </c>
      <c r="G327" s="19">
        <v>107.5</v>
      </c>
      <c r="H327" s="18">
        <v>0</v>
      </c>
    </row>
    <row r="328" spans="1:8" ht="12.75" customHeight="1" x14ac:dyDescent="0.2">
      <c r="A328" s="22" t="s">
        <v>72</v>
      </c>
      <c r="B328" s="21" t="s">
        <v>71</v>
      </c>
      <c r="C328" s="20">
        <v>200</v>
      </c>
      <c r="D328" s="19">
        <v>20.8</v>
      </c>
      <c r="E328" s="19">
        <v>12.2</v>
      </c>
      <c r="F328" s="20">
        <v>35</v>
      </c>
      <c r="G328" s="19">
        <v>332.8</v>
      </c>
      <c r="H328" s="18">
        <v>2.9</v>
      </c>
    </row>
    <row r="329" spans="1:8" ht="12.75" customHeight="1" x14ac:dyDescent="0.2">
      <c r="A329" s="22" t="s">
        <v>7</v>
      </c>
      <c r="B329" s="21" t="s">
        <v>70</v>
      </c>
      <c r="C329" s="20">
        <v>140</v>
      </c>
      <c r="D329" s="19">
        <v>1.1000000000000001</v>
      </c>
      <c r="E329" s="19">
        <v>0.3</v>
      </c>
      <c r="F329" s="19">
        <v>10.5</v>
      </c>
      <c r="G329" s="20">
        <v>49</v>
      </c>
      <c r="H329" s="18">
        <v>0.9</v>
      </c>
    </row>
    <row r="330" spans="1:8" ht="12.75" customHeight="1" x14ac:dyDescent="0.2">
      <c r="A330" s="22" t="s">
        <v>69</v>
      </c>
      <c r="B330" s="21" t="s">
        <v>68</v>
      </c>
      <c r="C330" s="20">
        <v>200</v>
      </c>
      <c r="D330" s="19">
        <v>1.6</v>
      </c>
      <c r="E330" s="19">
        <v>1.1000000000000001</v>
      </c>
      <c r="F330" s="19">
        <v>3.7</v>
      </c>
      <c r="G330" s="19">
        <v>31.3</v>
      </c>
      <c r="H330" s="18">
        <v>0.3</v>
      </c>
    </row>
    <row r="331" spans="1:8" ht="12.75" customHeight="1" x14ac:dyDescent="0.2">
      <c r="A331" s="22" t="s">
        <v>7</v>
      </c>
      <c r="B331" s="21" t="s">
        <v>13</v>
      </c>
      <c r="C331" s="20">
        <v>30</v>
      </c>
      <c r="D331" s="20">
        <v>2</v>
      </c>
      <c r="E331" s="19">
        <v>0.4</v>
      </c>
      <c r="F331" s="20">
        <v>10</v>
      </c>
      <c r="G331" s="19">
        <v>51.2</v>
      </c>
      <c r="H331" s="18">
        <v>0.8</v>
      </c>
    </row>
    <row r="332" spans="1:8" ht="12.75" customHeight="1" x14ac:dyDescent="0.2">
      <c r="A332" s="17"/>
      <c r="B332" s="4" t="s">
        <v>25</v>
      </c>
      <c r="C332" s="16">
        <v>600</v>
      </c>
      <c r="D332" s="15">
        <v>32.5</v>
      </c>
      <c r="E332" s="15">
        <v>22.9</v>
      </c>
      <c r="F332" s="15">
        <v>59.2</v>
      </c>
      <c r="G332" s="15">
        <v>571.79999999999995</v>
      </c>
      <c r="H332" s="14">
        <v>4.9000000000000004</v>
      </c>
    </row>
    <row r="333" spans="1:8" ht="12.75" customHeight="1" x14ac:dyDescent="0.2">
      <c r="A333" s="17"/>
      <c r="B333" s="4" t="s">
        <v>24</v>
      </c>
      <c r="C333" s="5"/>
      <c r="D333" s="5"/>
      <c r="E333" s="5"/>
      <c r="F333" s="5"/>
      <c r="G333" s="5"/>
      <c r="H333" s="23"/>
    </row>
    <row r="334" spans="1:8" ht="12.75" customHeight="1" x14ac:dyDescent="0.2">
      <c r="A334" s="22" t="s">
        <v>67</v>
      </c>
      <c r="B334" s="21" t="s">
        <v>66</v>
      </c>
      <c r="C334" s="20">
        <v>100</v>
      </c>
      <c r="D334" s="19">
        <v>2.5</v>
      </c>
      <c r="E334" s="19">
        <v>10.1</v>
      </c>
      <c r="F334" s="19">
        <v>10.4</v>
      </c>
      <c r="G334" s="20">
        <v>143</v>
      </c>
      <c r="H334" s="18">
        <v>0.9</v>
      </c>
    </row>
    <row r="335" spans="1:8" ht="12.75" customHeight="1" x14ac:dyDescent="0.2">
      <c r="A335" s="22" t="s">
        <v>65</v>
      </c>
      <c r="B335" s="21" t="s">
        <v>64</v>
      </c>
      <c r="C335" s="20">
        <v>250</v>
      </c>
      <c r="D335" s="19">
        <v>8.4</v>
      </c>
      <c r="E335" s="19">
        <v>5.7</v>
      </c>
      <c r="F335" s="19">
        <v>20.3</v>
      </c>
      <c r="G335" s="19">
        <v>166.4</v>
      </c>
      <c r="H335" s="18">
        <v>1.7</v>
      </c>
    </row>
    <row r="336" spans="1:8" ht="12.75" customHeight="1" x14ac:dyDescent="0.2">
      <c r="A336" s="22" t="s">
        <v>63</v>
      </c>
      <c r="B336" s="21" t="s">
        <v>62</v>
      </c>
      <c r="C336" s="20">
        <v>150</v>
      </c>
      <c r="D336" s="19">
        <v>2.9</v>
      </c>
      <c r="E336" s="19">
        <v>7.5</v>
      </c>
      <c r="F336" s="19">
        <v>13.6</v>
      </c>
      <c r="G336" s="19">
        <v>133.30000000000001</v>
      </c>
      <c r="H336" s="18">
        <v>1.1000000000000001</v>
      </c>
    </row>
    <row r="337" spans="1:8" ht="12.75" customHeight="1" x14ac:dyDescent="0.2">
      <c r="A337" s="22" t="s">
        <v>61</v>
      </c>
      <c r="B337" s="21" t="s">
        <v>60</v>
      </c>
      <c r="C337" s="20">
        <v>75</v>
      </c>
      <c r="D337" s="19">
        <v>14.3</v>
      </c>
      <c r="E337" s="19">
        <v>3.2</v>
      </c>
      <c r="F337" s="20">
        <v>10</v>
      </c>
      <c r="G337" s="19">
        <v>126.5</v>
      </c>
      <c r="H337" s="18">
        <v>0.8</v>
      </c>
    </row>
    <row r="338" spans="1:8" ht="12.75" customHeight="1" x14ac:dyDescent="0.2">
      <c r="A338" s="22" t="s">
        <v>59</v>
      </c>
      <c r="B338" s="21" t="s">
        <v>58</v>
      </c>
      <c r="C338" s="20">
        <v>200</v>
      </c>
      <c r="D338" s="19">
        <v>0.2</v>
      </c>
      <c r="E338" s="19">
        <v>0.1</v>
      </c>
      <c r="F338" s="20">
        <v>5</v>
      </c>
      <c r="G338" s="20">
        <v>22</v>
      </c>
      <c r="H338" s="18">
        <v>0.4</v>
      </c>
    </row>
    <row r="339" spans="1:8" ht="12.75" customHeight="1" x14ac:dyDescent="0.2">
      <c r="A339" s="22" t="s">
        <v>7</v>
      </c>
      <c r="B339" s="21" t="s">
        <v>13</v>
      </c>
      <c r="C339" s="20">
        <v>15</v>
      </c>
      <c r="D339" s="20">
        <v>1</v>
      </c>
      <c r="E339" s="19">
        <v>0.2</v>
      </c>
      <c r="F339" s="20">
        <v>5</v>
      </c>
      <c r="G339" s="19">
        <v>25.6</v>
      </c>
      <c r="H339" s="18">
        <v>0.4</v>
      </c>
    </row>
    <row r="340" spans="1:8" ht="12.75" customHeight="1" x14ac:dyDescent="0.2">
      <c r="A340" s="17"/>
      <c r="B340" s="4" t="s">
        <v>12</v>
      </c>
      <c r="C340" s="16">
        <v>790</v>
      </c>
      <c r="D340" s="15">
        <v>29.3</v>
      </c>
      <c r="E340" s="15">
        <v>26.8</v>
      </c>
      <c r="F340" s="15">
        <v>64.3</v>
      </c>
      <c r="G340" s="15">
        <v>616.79999999999995</v>
      </c>
      <c r="H340" s="14">
        <v>5.4</v>
      </c>
    </row>
    <row r="341" spans="1:8" ht="12.75" customHeight="1" x14ac:dyDescent="0.2">
      <c r="A341" s="17"/>
      <c r="B341" s="4" t="s">
        <v>10</v>
      </c>
      <c r="C341" s="5"/>
      <c r="D341" s="5"/>
      <c r="E341" s="5"/>
      <c r="F341" s="5"/>
      <c r="G341" s="5"/>
      <c r="H341" s="23"/>
    </row>
    <row r="342" spans="1:8" ht="12.75" customHeight="1" x14ac:dyDescent="0.2">
      <c r="A342" s="22" t="s">
        <v>7</v>
      </c>
      <c r="B342" s="21" t="s">
        <v>57</v>
      </c>
      <c r="C342" s="20">
        <v>120</v>
      </c>
      <c r="D342" s="19">
        <v>0.5</v>
      </c>
      <c r="E342" s="19">
        <v>0.4</v>
      </c>
      <c r="F342" s="19">
        <v>12.4</v>
      </c>
      <c r="G342" s="19">
        <v>54.6</v>
      </c>
      <c r="H342" s="18">
        <v>1</v>
      </c>
    </row>
    <row r="343" spans="1:8" ht="12.75" customHeight="1" x14ac:dyDescent="0.2">
      <c r="A343" s="22" t="s">
        <v>7</v>
      </c>
      <c r="B343" s="21" t="s">
        <v>56</v>
      </c>
      <c r="C343" s="20">
        <v>200</v>
      </c>
      <c r="D343" s="19">
        <v>6.8</v>
      </c>
      <c r="E343" s="20">
        <v>5</v>
      </c>
      <c r="F343" s="20">
        <v>11</v>
      </c>
      <c r="G343" s="19">
        <v>116.2</v>
      </c>
      <c r="H343" s="18">
        <v>0.9</v>
      </c>
    </row>
    <row r="344" spans="1:8" ht="12.75" customHeight="1" x14ac:dyDescent="0.2">
      <c r="A344" s="17"/>
      <c r="B344" s="4" t="s">
        <v>5</v>
      </c>
      <c r="C344" s="16">
        <v>320</v>
      </c>
      <c r="D344" s="15">
        <v>7.3</v>
      </c>
      <c r="E344" s="15">
        <v>5.4</v>
      </c>
      <c r="F344" s="15">
        <v>23.4</v>
      </c>
      <c r="G344" s="15">
        <v>170.8</v>
      </c>
      <c r="H344" s="14">
        <v>2</v>
      </c>
    </row>
    <row r="345" spans="1:8" ht="12.75" customHeight="1" thickBot="1" x14ac:dyDescent="0.25">
      <c r="A345" s="13"/>
      <c r="B345" s="12" t="s">
        <v>4</v>
      </c>
      <c r="C345" s="11">
        <f>C332+C340+C344</f>
        <v>1710</v>
      </c>
      <c r="D345" s="10">
        <f>D332+D340+D344</f>
        <v>69.099999999999994</v>
      </c>
      <c r="E345" s="10">
        <f>E332+E340+E344</f>
        <v>55.1</v>
      </c>
      <c r="F345" s="10">
        <f>F332+F340+F344</f>
        <v>146.9</v>
      </c>
      <c r="G345" s="10">
        <f>G332+G340+G344</f>
        <v>1359.3999999999999</v>
      </c>
      <c r="H345" s="9">
        <f>H332+H340+H344</f>
        <v>12.3</v>
      </c>
    </row>
    <row r="346" spans="1:8" ht="12.75" customHeight="1" x14ac:dyDescent="0.2">
      <c r="A346" s="34"/>
      <c r="B346" s="33" t="s">
        <v>55</v>
      </c>
      <c r="C346" s="32"/>
      <c r="D346" s="32"/>
      <c r="E346" s="32"/>
      <c r="F346" s="32"/>
      <c r="G346" s="32"/>
      <c r="H346" s="31"/>
    </row>
    <row r="347" spans="1:8" ht="12.75" customHeight="1" x14ac:dyDescent="0.2">
      <c r="A347" s="17"/>
      <c r="B347" s="4" t="s">
        <v>34</v>
      </c>
      <c r="C347" s="5"/>
      <c r="D347" s="5"/>
      <c r="E347" s="5"/>
      <c r="F347" s="5"/>
      <c r="G347" s="5"/>
      <c r="H347" s="23"/>
    </row>
    <row r="348" spans="1:8" ht="12.75" customHeight="1" x14ac:dyDescent="0.2">
      <c r="A348" s="22" t="s">
        <v>54</v>
      </c>
      <c r="B348" s="21" t="s">
        <v>53</v>
      </c>
      <c r="C348" s="20">
        <v>10</v>
      </c>
      <c r="D348" s="19">
        <v>0.1</v>
      </c>
      <c r="E348" s="19">
        <v>7.3</v>
      </c>
      <c r="F348" s="19">
        <v>0.1</v>
      </c>
      <c r="G348" s="19">
        <v>66.099999999999994</v>
      </c>
      <c r="H348" s="18">
        <v>0</v>
      </c>
    </row>
    <row r="349" spans="1:8" ht="12.75" customHeight="1" x14ac:dyDescent="0.2">
      <c r="A349" s="22" t="s">
        <v>52</v>
      </c>
      <c r="B349" s="21" t="s">
        <v>51</v>
      </c>
      <c r="C349" s="20">
        <v>250</v>
      </c>
      <c r="D349" s="19">
        <v>10.199999999999999</v>
      </c>
      <c r="E349" s="19">
        <v>11.6</v>
      </c>
      <c r="F349" s="19">
        <v>48.3</v>
      </c>
      <c r="G349" s="19">
        <v>337.8</v>
      </c>
      <c r="H349" s="18">
        <v>4</v>
      </c>
    </row>
    <row r="350" spans="1:8" ht="12.75" customHeight="1" x14ac:dyDescent="0.2">
      <c r="A350" s="22" t="s">
        <v>7</v>
      </c>
      <c r="B350" s="21" t="s">
        <v>50</v>
      </c>
      <c r="C350" s="20">
        <v>100</v>
      </c>
      <c r="D350" s="19">
        <v>0.4</v>
      </c>
      <c r="E350" s="19">
        <v>0.4</v>
      </c>
      <c r="F350" s="19">
        <v>9.8000000000000007</v>
      </c>
      <c r="G350" s="19">
        <v>44.4</v>
      </c>
      <c r="H350" s="18">
        <v>0.8</v>
      </c>
    </row>
    <row r="351" spans="1:8" ht="12.75" customHeight="1" x14ac:dyDescent="0.2">
      <c r="A351" s="22" t="s">
        <v>49</v>
      </c>
      <c r="B351" s="21" t="s">
        <v>48</v>
      </c>
      <c r="C351" s="20">
        <v>200</v>
      </c>
      <c r="D351" s="19">
        <v>0.3</v>
      </c>
      <c r="E351" s="19">
        <v>0.1</v>
      </c>
      <c r="F351" s="19">
        <v>2.2999999999999998</v>
      </c>
      <c r="G351" s="19">
        <v>11.3</v>
      </c>
      <c r="H351" s="18">
        <v>0.2</v>
      </c>
    </row>
    <row r="352" spans="1:8" ht="12.75" customHeight="1" x14ac:dyDescent="0.2">
      <c r="A352" s="22" t="s">
        <v>7</v>
      </c>
      <c r="B352" s="21" t="s">
        <v>13</v>
      </c>
      <c r="C352" s="20">
        <v>15</v>
      </c>
      <c r="D352" s="20">
        <v>1</v>
      </c>
      <c r="E352" s="19">
        <v>0.2</v>
      </c>
      <c r="F352" s="20">
        <v>5</v>
      </c>
      <c r="G352" s="19">
        <v>25.6</v>
      </c>
      <c r="H352" s="18">
        <v>0.4</v>
      </c>
    </row>
    <row r="353" spans="1:8" ht="12.75" customHeight="1" x14ac:dyDescent="0.2">
      <c r="A353" s="17"/>
      <c r="B353" s="4" t="s">
        <v>25</v>
      </c>
      <c r="C353" s="16">
        <v>575</v>
      </c>
      <c r="D353" s="16">
        <v>12</v>
      </c>
      <c r="E353" s="15">
        <v>19.600000000000001</v>
      </c>
      <c r="F353" s="15">
        <v>65.5</v>
      </c>
      <c r="G353" s="15">
        <v>485.2</v>
      </c>
      <c r="H353" s="14">
        <v>5.5</v>
      </c>
    </row>
    <row r="354" spans="1:8" ht="12.75" customHeight="1" x14ac:dyDescent="0.2">
      <c r="A354" s="17"/>
      <c r="B354" s="4" t="s">
        <v>24</v>
      </c>
      <c r="C354" s="5"/>
      <c r="D354" s="5"/>
      <c r="E354" s="5"/>
      <c r="F354" s="5"/>
      <c r="G354" s="5"/>
      <c r="H354" s="23"/>
    </row>
    <row r="355" spans="1:8" ht="12.75" customHeight="1" x14ac:dyDescent="0.2">
      <c r="A355" s="22" t="s">
        <v>47</v>
      </c>
      <c r="B355" s="21" t="s">
        <v>46</v>
      </c>
      <c r="C355" s="20">
        <v>100</v>
      </c>
      <c r="D355" s="19">
        <v>1.3</v>
      </c>
      <c r="E355" s="19">
        <v>0.1</v>
      </c>
      <c r="F355" s="19">
        <v>4.9000000000000004</v>
      </c>
      <c r="G355" s="19">
        <v>25.7</v>
      </c>
      <c r="H355" s="18">
        <v>0.4</v>
      </c>
    </row>
    <row r="356" spans="1:8" ht="12.75" customHeight="1" x14ac:dyDescent="0.2">
      <c r="A356" s="22" t="s">
        <v>45</v>
      </c>
      <c r="B356" s="21" t="s">
        <v>44</v>
      </c>
      <c r="C356" s="20">
        <v>250</v>
      </c>
      <c r="D356" s="19">
        <v>1.9</v>
      </c>
      <c r="E356" s="19">
        <v>7.8</v>
      </c>
      <c r="F356" s="19">
        <v>11.9</v>
      </c>
      <c r="G356" s="19">
        <v>125.4</v>
      </c>
      <c r="H356" s="18">
        <v>1</v>
      </c>
    </row>
    <row r="357" spans="1:8" ht="12.75" customHeight="1" x14ac:dyDescent="0.2">
      <c r="A357" s="22" t="s">
        <v>43</v>
      </c>
      <c r="B357" s="21" t="s">
        <v>42</v>
      </c>
      <c r="C357" s="20">
        <v>150</v>
      </c>
      <c r="D357" s="19">
        <v>3.1</v>
      </c>
      <c r="E357" s="19">
        <v>5.3</v>
      </c>
      <c r="F357" s="19">
        <v>19.8</v>
      </c>
      <c r="G357" s="19">
        <v>139.4</v>
      </c>
      <c r="H357" s="18">
        <v>1.7</v>
      </c>
    </row>
    <row r="358" spans="1:8" ht="13.5" customHeight="1" x14ac:dyDescent="0.2">
      <c r="A358" s="39" t="s">
        <v>41</v>
      </c>
      <c r="B358" s="38" t="s">
        <v>40</v>
      </c>
      <c r="C358" s="37">
        <v>120</v>
      </c>
      <c r="D358" s="36">
        <v>28.2</v>
      </c>
      <c r="E358" s="36">
        <v>32.5</v>
      </c>
      <c r="F358" s="36">
        <v>6.6</v>
      </c>
      <c r="G358" s="36">
        <v>431.3</v>
      </c>
      <c r="H358" s="35">
        <v>0.6</v>
      </c>
    </row>
    <row r="359" spans="1:8" ht="24.75" customHeight="1" x14ac:dyDescent="0.2">
      <c r="A359" s="30" t="s">
        <v>39</v>
      </c>
      <c r="B359" s="21" t="s">
        <v>38</v>
      </c>
      <c r="C359" s="29">
        <v>200</v>
      </c>
      <c r="D359" s="28">
        <v>0.5</v>
      </c>
      <c r="E359" s="28">
        <v>0.2</v>
      </c>
      <c r="F359" s="28">
        <v>5.8</v>
      </c>
      <c r="G359" s="28">
        <v>27.2</v>
      </c>
      <c r="H359" s="27">
        <v>0.5</v>
      </c>
    </row>
    <row r="360" spans="1:8" ht="12.75" customHeight="1" x14ac:dyDescent="0.2">
      <c r="A360" s="22" t="s">
        <v>7</v>
      </c>
      <c r="B360" s="21" t="s">
        <v>13</v>
      </c>
      <c r="C360" s="20">
        <v>45</v>
      </c>
      <c r="D360" s="20">
        <v>3</v>
      </c>
      <c r="E360" s="19">
        <v>0.5</v>
      </c>
      <c r="F360" s="20">
        <v>15</v>
      </c>
      <c r="G360" s="19">
        <v>76.900000000000006</v>
      </c>
      <c r="H360" s="18">
        <v>1.3</v>
      </c>
    </row>
    <row r="361" spans="1:8" ht="12.75" customHeight="1" x14ac:dyDescent="0.2">
      <c r="A361" s="17"/>
      <c r="B361" s="4" t="s">
        <v>12</v>
      </c>
      <c r="C361" s="16">
        <v>865</v>
      </c>
      <c r="D361" s="16">
        <v>38</v>
      </c>
      <c r="E361" s="15">
        <v>46.4</v>
      </c>
      <c r="F361" s="16">
        <v>64</v>
      </c>
      <c r="G361" s="15">
        <v>825.9</v>
      </c>
      <c r="H361" s="14">
        <v>5.3</v>
      </c>
    </row>
    <row r="362" spans="1:8" ht="12.75" customHeight="1" x14ac:dyDescent="0.2">
      <c r="A362" s="17"/>
      <c r="B362" s="4" t="s">
        <v>10</v>
      </c>
      <c r="C362" s="5"/>
      <c r="D362" s="5"/>
      <c r="E362" s="5"/>
      <c r="F362" s="5"/>
      <c r="G362" s="5"/>
      <c r="H362" s="23"/>
    </row>
    <row r="363" spans="1:8" ht="12.75" customHeight="1" x14ac:dyDescent="0.2">
      <c r="A363" s="22" t="s">
        <v>7</v>
      </c>
      <c r="B363" s="21" t="s">
        <v>37</v>
      </c>
      <c r="C363" s="20">
        <v>200</v>
      </c>
      <c r="D363" s="19">
        <v>6.8</v>
      </c>
      <c r="E363" s="20">
        <v>5</v>
      </c>
      <c r="F363" s="20">
        <v>11</v>
      </c>
      <c r="G363" s="19">
        <v>116.2</v>
      </c>
      <c r="H363" s="18">
        <v>0.9</v>
      </c>
    </row>
    <row r="364" spans="1:8" ht="12.75" customHeight="1" x14ac:dyDescent="0.2">
      <c r="A364" s="22" t="s">
        <v>7</v>
      </c>
      <c r="B364" s="21" t="s">
        <v>36</v>
      </c>
      <c r="C364" s="20">
        <v>140</v>
      </c>
      <c r="D364" s="19">
        <v>1.3</v>
      </c>
      <c r="E364" s="19">
        <v>0.3</v>
      </c>
      <c r="F364" s="19">
        <v>11.3</v>
      </c>
      <c r="G364" s="19">
        <v>52.9</v>
      </c>
      <c r="H364" s="18">
        <v>0.9</v>
      </c>
    </row>
    <row r="365" spans="1:8" ht="12.75" customHeight="1" x14ac:dyDescent="0.2">
      <c r="A365" s="17"/>
      <c r="B365" s="4" t="s">
        <v>5</v>
      </c>
      <c r="C365" s="16">
        <v>340</v>
      </c>
      <c r="D365" s="15">
        <v>8.1</v>
      </c>
      <c r="E365" s="15">
        <v>5.3</v>
      </c>
      <c r="F365" s="15">
        <v>22.3</v>
      </c>
      <c r="G365" s="15">
        <v>169.1</v>
      </c>
      <c r="H365" s="14">
        <v>1.9</v>
      </c>
    </row>
    <row r="366" spans="1:8" ht="12.75" customHeight="1" thickBot="1" x14ac:dyDescent="0.25">
      <c r="A366" s="13"/>
      <c r="B366" s="12" t="s">
        <v>4</v>
      </c>
      <c r="C366" s="11">
        <f>C353+C361+C365</f>
        <v>1780</v>
      </c>
      <c r="D366" s="10">
        <f>D353+D361+D365</f>
        <v>58.1</v>
      </c>
      <c r="E366" s="10">
        <f>E353+E361+E365</f>
        <v>71.3</v>
      </c>
      <c r="F366" s="10">
        <f>F353+F361+F365</f>
        <v>151.80000000000001</v>
      </c>
      <c r="G366" s="10">
        <f>G353+G361+G365</f>
        <v>1480.1999999999998</v>
      </c>
      <c r="H366" s="10">
        <f>H353+H361+H365</f>
        <v>12.700000000000001</v>
      </c>
    </row>
    <row r="367" spans="1:8" ht="12.75" customHeight="1" x14ac:dyDescent="0.2">
      <c r="A367" s="34"/>
      <c r="B367" s="33" t="s">
        <v>35</v>
      </c>
      <c r="C367" s="32"/>
      <c r="D367" s="32"/>
      <c r="E367" s="32"/>
      <c r="F367" s="32"/>
      <c r="G367" s="32"/>
      <c r="H367" s="31"/>
    </row>
    <row r="368" spans="1:8" ht="12.75" customHeight="1" x14ac:dyDescent="0.2">
      <c r="A368" s="17"/>
      <c r="B368" s="4" t="s">
        <v>34</v>
      </c>
      <c r="C368" s="5"/>
      <c r="D368" s="5"/>
      <c r="E368" s="5"/>
      <c r="F368" s="5"/>
      <c r="G368" s="5"/>
      <c r="H368" s="23"/>
    </row>
    <row r="369" spans="1:8" ht="12.75" customHeight="1" x14ac:dyDescent="0.2">
      <c r="A369" s="22" t="s">
        <v>33</v>
      </c>
      <c r="B369" s="21" t="s">
        <v>32</v>
      </c>
      <c r="C369" s="20">
        <v>60</v>
      </c>
      <c r="D369" s="19">
        <v>1.7</v>
      </c>
      <c r="E369" s="19">
        <v>0.1</v>
      </c>
      <c r="F369" s="19">
        <v>3.5</v>
      </c>
      <c r="G369" s="19">
        <v>22.1</v>
      </c>
      <c r="H369" s="18">
        <v>0.3</v>
      </c>
    </row>
    <row r="370" spans="1:8" ht="12.75" customHeight="1" x14ac:dyDescent="0.2">
      <c r="A370" s="22" t="s">
        <v>31</v>
      </c>
      <c r="B370" s="21" t="s">
        <v>30</v>
      </c>
      <c r="C370" s="20">
        <v>200</v>
      </c>
      <c r="D370" s="19">
        <v>25.4</v>
      </c>
      <c r="E370" s="19">
        <v>33.799999999999997</v>
      </c>
      <c r="F370" s="20">
        <v>4</v>
      </c>
      <c r="G370" s="19">
        <v>421.3</v>
      </c>
      <c r="H370" s="18">
        <v>0.3</v>
      </c>
    </row>
    <row r="371" spans="1:8" ht="12.75" customHeight="1" x14ac:dyDescent="0.2">
      <c r="A371" s="22" t="s">
        <v>7</v>
      </c>
      <c r="B371" s="21" t="s">
        <v>29</v>
      </c>
      <c r="C371" s="20">
        <v>120</v>
      </c>
      <c r="D371" s="19">
        <v>1.8</v>
      </c>
      <c r="E371" s="19">
        <v>0.6</v>
      </c>
      <c r="F371" s="19">
        <v>25.2</v>
      </c>
      <c r="G371" s="19">
        <v>113.4</v>
      </c>
      <c r="H371" s="18">
        <v>2.1</v>
      </c>
    </row>
    <row r="372" spans="1:8" ht="12.75" customHeight="1" x14ac:dyDescent="0.2">
      <c r="A372" s="22" t="s">
        <v>28</v>
      </c>
      <c r="B372" s="21" t="s">
        <v>27</v>
      </c>
      <c r="C372" s="20">
        <v>200</v>
      </c>
      <c r="D372" s="19">
        <v>0.2</v>
      </c>
      <c r="E372" s="20">
        <v>0</v>
      </c>
      <c r="F372" s="19">
        <v>1.5</v>
      </c>
      <c r="G372" s="19">
        <v>7.2</v>
      </c>
      <c r="H372" s="18">
        <v>0.1</v>
      </c>
    </row>
    <row r="373" spans="1:8" ht="12.75" customHeight="1" x14ac:dyDescent="0.2">
      <c r="A373" s="22" t="s">
        <v>7</v>
      </c>
      <c r="B373" s="21" t="s">
        <v>13</v>
      </c>
      <c r="C373" s="20">
        <v>45</v>
      </c>
      <c r="D373" s="20">
        <v>3</v>
      </c>
      <c r="E373" s="19">
        <v>0.5</v>
      </c>
      <c r="F373" s="20">
        <v>15</v>
      </c>
      <c r="G373" s="19">
        <v>76.900000000000006</v>
      </c>
      <c r="H373" s="18">
        <v>1.3</v>
      </c>
    </row>
    <row r="374" spans="1:8" ht="12.75" customHeight="1" x14ac:dyDescent="0.2">
      <c r="A374" s="22" t="s">
        <v>7</v>
      </c>
      <c r="B374" s="21" t="s">
        <v>26</v>
      </c>
      <c r="C374" s="20">
        <v>15</v>
      </c>
      <c r="D374" s="19">
        <v>1.1000000000000001</v>
      </c>
      <c r="E374" s="19">
        <v>0.1</v>
      </c>
      <c r="F374" s="19">
        <v>7.4</v>
      </c>
      <c r="G374" s="19">
        <v>35.200000000000003</v>
      </c>
      <c r="H374" s="18">
        <v>0.6</v>
      </c>
    </row>
    <row r="375" spans="1:8" ht="12.75" customHeight="1" x14ac:dyDescent="0.2">
      <c r="A375" s="17"/>
      <c r="B375" s="4" t="s">
        <v>25</v>
      </c>
      <c r="C375" s="16">
        <v>640</v>
      </c>
      <c r="D375" s="15">
        <v>33.200000000000003</v>
      </c>
      <c r="E375" s="15">
        <v>35.1</v>
      </c>
      <c r="F375" s="15">
        <v>56.6</v>
      </c>
      <c r="G375" s="15">
        <v>676.1</v>
      </c>
      <c r="H375" s="14">
        <v>4.7</v>
      </c>
    </row>
    <row r="376" spans="1:8" ht="12.75" customHeight="1" x14ac:dyDescent="0.2">
      <c r="A376" s="17"/>
      <c r="B376" s="4" t="s">
        <v>24</v>
      </c>
      <c r="C376" s="5"/>
      <c r="D376" s="5"/>
      <c r="E376" s="5"/>
      <c r="F376" s="5"/>
      <c r="G376" s="5"/>
      <c r="H376" s="23"/>
    </row>
    <row r="377" spans="1:8" ht="15" customHeight="1" x14ac:dyDescent="0.2">
      <c r="A377" s="30" t="s">
        <v>23</v>
      </c>
      <c r="B377" s="21" t="s">
        <v>22</v>
      </c>
      <c r="C377" s="29">
        <v>100</v>
      </c>
      <c r="D377" s="28">
        <v>1.6</v>
      </c>
      <c r="E377" s="28">
        <v>10.1</v>
      </c>
      <c r="F377" s="28">
        <v>9.6</v>
      </c>
      <c r="G377" s="28">
        <v>135.9</v>
      </c>
      <c r="H377" s="27">
        <v>0.8</v>
      </c>
    </row>
    <row r="378" spans="1:8" ht="12.75" customHeight="1" x14ac:dyDescent="0.2">
      <c r="A378" s="22" t="s">
        <v>21</v>
      </c>
      <c r="B378" s="21" t="s">
        <v>20</v>
      </c>
      <c r="C378" s="20">
        <v>300</v>
      </c>
      <c r="D378" s="19">
        <v>7.1</v>
      </c>
      <c r="E378" s="19">
        <v>8.5</v>
      </c>
      <c r="F378" s="19">
        <v>15.2</v>
      </c>
      <c r="G378" s="19">
        <v>165.6</v>
      </c>
      <c r="H378" s="18">
        <v>1.3</v>
      </c>
    </row>
    <row r="379" spans="1:8" ht="12.75" customHeight="1" x14ac:dyDescent="0.2">
      <c r="A379" s="22" t="s">
        <v>19</v>
      </c>
      <c r="B379" s="21" t="s">
        <v>18</v>
      </c>
      <c r="C379" s="20">
        <v>150</v>
      </c>
      <c r="D379" s="19">
        <v>4.5</v>
      </c>
      <c r="E379" s="19">
        <v>5.5</v>
      </c>
      <c r="F379" s="19">
        <v>26.5</v>
      </c>
      <c r="G379" s="19">
        <v>173.7</v>
      </c>
      <c r="H379" s="18">
        <v>2.2000000000000002</v>
      </c>
    </row>
    <row r="380" spans="1:8" ht="12.75" customHeight="1" x14ac:dyDescent="0.2">
      <c r="A380" s="22" t="s">
        <v>17</v>
      </c>
      <c r="B380" s="21" t="s">
        <v>16</v>
      </c>
      <c r="C380" s="20">
        <v>120</v>
      </c>
      <c r="D380" s="20">
        <v>18</v>
      </c>
      <c r="E380" s="19">
        <v>18.600000000000001</v>
      </c>
      <c r="F380" s="19">
        <v>2.9</v>
      </c>
      <c r="G380" s="19">
        <v>251.1</v>
      </c>
      <c r="H380" s="18">
        <v>0.2</v>
      </c>
    </row>
    <row r="381" spans="1:8" ht="12.75" customHeight="1" x14ac:dyDescent="0.2">
      <c r="A381" s="22" t="s">
        <v>15</v>
      </c>
      <c r="B381" s="21" t="s">
        <v>14</v>
      </c>
      <c r="C381" s="20">
        <v>200</v>
      </c>
      <c r="D381" s="19">
        <v>0.2</v>
      </c>
      <c r="E381" s="20">
        <v>1</v>
      </c>
      <c r="F381" s="19">
        <v>2.5</v>
      </c>
      <c r="G381" s="19">
        <v>19.399999999999999</v>
      </c>
      <c r="H381" s="18">
        <v>0.2</v>
      </c>
    </row>
    <row r="382" spans="1:8" ht="12.75" customHeight="1" x14ac:dyDescent="0.2">
      <c r="A382" s="22" t="s">
        <v>7</v>
      </c>
      <c r="B382" s="21" t="s">
        <v>13</v>
      </c>
      <c r="C382" s="20">
        <v>15</v>
      </c>
      <c r="D382" s="20">
        <v>1</v>
      </c>
      <c r="E382" s="19">
        <v>0.2</v>
      </c>
      <c r="F382" s="20">
        <v>5</v>
      </c>
      <c r="G382" s="19">
        <v>25.6</v>
      </c>
      <c r="H382" s="18">
        <v>0.4</v>
      </c>
    </row>
    <row r="383" spans="1:8" ht="12.75" customHeight="1" x14ac:dyDescent="0.2">
      <c r="A383" s="17"/>
      <c r="B383" s="4" t="s">
        <v>12</v>
      </c>
      <c r="C383" s="16">
        <v>885</v>
      </c>
      <c r="D383" s="15">
        <v>32.4</v>
      </c>
      <c r="E383" s="15">
        <v>43.9</v>
      </c>
      <c r="F383" s="15">
        <v>61.7</v>
      </c>
      <c r="G383" s="15">
        <v>771.3</v>
      </c>
      <c r="H383" s="14">
        <v>5.0999999999999996</v>
      </c>
    </row>
    <row r="384" spans="1:8" ht="14.25" customHeight="1" x14ac:dyDescent="0.2">
      <c r="A384" s="26" t="s">
        <v>11</v>
      </c>
      <c r="B384" s="25"/>
      <c r="C384" s="25"/>
      <c r="D384" s="25"/>
      <c r="E384" s="25"/>
      <c r="F384" s="25"/>
      <c r="G384" s="25"/>
      <c r="H384" s="24"/>
    </row>
    <row r="385" spans="1:8" ht="12.75" customHeight="1" x14ac:dyDescent="0.2">
      <c r="A385" s="17"/>
      <c r="B385" s="4" t="s">
        <v>10</v>
      </c>
      <c r="C385" s="5"/>
      <c r="D385" s="5"/>
      <c r="E385" s="5"/>
      <c r="F385" s="5"/>
      <c r="G385" s="5"/>
      <c r="H385" s="23"/>
    </row>
    <row r="386" spans="1:8" ht="12.75" customHeight="1" x14ac:dyDescent="0.2">
      <c r="A386" s="22" t="s">
        <v>9</v>
      </c>
      <c r="B386" s="21" t="s">
        <v>8</v>
      </c>
      <c r="C386" s="20">
        <v>100</v>
      </c>
      <c r="D386" s="19">
        <v>19.600000000000001</v>
      </c>
      <c r="E386" s="19">
        <v>5.7</v>
      </c>
      <c r="F386" s="19">
        <v>16.399999999999999</v>
      </c>
      <c r="G386" s="19">
        <v>195.8</v>
      </c>
      <c r="H386" s="18">
        <v>1.4</v>
      </c>
    </row>
    <row r="387" spans="1:8" ht="12.75" customHeight="1" x14ac:dyDescent="0.2">
      <c r="A387" s="22" t="s">
        <v>7</v>
      </c>
      <c r="B387" s="21" t="s">
        <v>6</v>
      </c>
      <c r="C387" s="20">
        <v>200</v>
      </c>
      <c r="D387" s="19">
        <v>5.8</v>
      </c>
      <c r="E387" s="20">
        <v>5</v>
      </c>
      <c r="F387" s="19">
        <v>9.6</v>
      </c>
      <c r="G387" s="19">
        <v>106.6</v>
      </c>
      <c r="H387" s="18">
        <v>0.8</v>
      </c>
    </row>
    <row r="388" spans="1:8" ht="12.75" customHeight="1" x14ac:dyDescent="0.2">
      <c r="A388" s="17"/>
      <c r="B388" s="4" t="s">
        <v>5</v>
      </c>
      <c r="C388" s="16">
        <v>300</v>
      </c>
      <c r="D388" s="15">
        <v>25.4</v>
      </c>
      <c r="E388" s="15">
        <v>10.7</v>
      </c>
      <c r="F388" s="16">
        <v>26</v>
      </c>
      <c r="G388" s="15">
        <v>302.39999999999998</v>
      </c>
      <c r="H388" s="14">
        <v>2.2000000000000002</v>
      </c>
    </row>
    <row r="389" spans="1:8" ht="12.75" customHeight="1" thickBot="1" x14ac:dyDescent="0.25">
      <c r="A389" s="13"/>
      <c r="B389" s="12" t="s">
        <v>4</v>
      </c>
      <c r="C389" s="11">
        <f>C375+C383+C388</f>
        <v>1825</v>
      </c>
      <c r="D389" s="10">
        <f>D375+D383+D388</f>
        <v>91</v>
      </c>
      <c r="E389" s="10">
        <f>E375+E383+E388</f>
        <v>89.7</v>
      </c>
      <c r="F389" s="10">
        <f>F375+F383+F388</f>
        <v>144.30000000000001</v>
      </c>
      <c r="G389" s="10">
        <f>G375+G383+G388</f>
        <v>1749.8000000000002</v>
      </c>
      <c r="H389" s="9">
        <f>H375+H383+H388</f>
        <v>12</v>
      </c>
    </row>
    <row r="390" spans="1:8" ht="12.75" customHeight="1" x14ac:dyDescent="0.2">
      <c r="A390" s="8"/>
      <c r="B390" s="7" t="s">
        <v>3</v>
      </c>
      <c r="C390" s="6">
        <f>(C11+C34+C56+C76+C97+C119+C141+C163+C185+C205+C226+C247+C268+C291+C313+C332+C353+C375)/18</f>
        <v>586.11111111111109</v>
      </c>
      <c r="D390" s="6">
        <f>(D11+D34+D56+D76+D97+D119+D141+D163+D185+D205+D226+D247+D268+D291+D313+D332+D353+D375)/18</f>
        <v>21.261111111111106</v>
      </c>
      <c r="E390" s="6">
        <f>(E11+E34+E56+E76+E97+E119+E141+E163+E185+E205+E226+E247+E268+E291+E313+E332+E353+E375)/18</f>
        <v>23.455555555555559</v>
      </c>
      <c r="F390" s="6">
        <f>(F11+F34+F56+F76+F97+F119+F141+F163+F185+F205+F226+F247+F268+F291+F313+F332+F353+F375)/18</f>
        <v>57.544444444444444</v>
      </c>
      <c r="G390" s="6">
        <f>(G11+G34+G56+G76+G97+G119+G141+G163+G185+G205+G226+G247+G268+G291+G313+G332+G353+G375)/18</f>
        <v>525.90000000000009</v>
      </c>
      <c r="H390" s="6">
        <f>(H11+H34+H56+H76+H97+H119+H141+H163+H185+H205+H226+H247+H268+H291+H313+H332+H353+H375)/18</f>
        <v>4.8000000000000007</v>
      </c>
    </row>
    <row r="391" spans="1:8" ht="12.75" customHeight="1" x14ac:dyDescent="0.2">
      <c r="A391" s="5"/>
      <c r="B391" s="4" t="s">
        <v>2</v>
      </c>
      <c r="C391" s="2">
        <f>(C19+C42+C64+C84+C105+C127+C149+C171+C193+C213+C234+C255+C276+C299+C320+C340+C361+C383)/18</f>
        <v>882.5</v>
      </c>
      <c r="D391" s="2">
        <f>(D19+D42+D64+D84+D105+D127+D149+D171+D193+D213+D234+D255+D276+D299+D320+D340+D361+D383)/18</f>
        <v>33.072222222222223</v>
      </c>
      <c r="E391" s="2">
        <f>(E19+E42+E64+E84+E105+E127+E149+E171+E193+E213+E234+E255+E276+E299+E320+E340+E361+E383)/18</f>
        <v>38.194444444444443</v>
      </c>
      <c r="F391" s="2">
        <f>(F19+F42+F64+F84+F105+F127+F149+F171+F193+F213+F234+F255+F276+F299+F320+F340+F361+F383)/18</f>
        <v>62.105555555555561</v>
      </c>
      <c r="G391" s="2">
        <f>(G19+G42+G64+G84+G105+G127+G149+G171+G193+G213+G234+G255+G276+G299+G320+G340+G361+G383)/18</f>
        <v>724.68888888888875</v>
      </c>
      <c r="H391" s="2">
        <f>(H19+H42+H64+H84+H105+H127+H149+H171+H193+H213+H234+H255+H276+H299+H320+H340+H361+H383)/18</f>
        <v>5.177777777777778</v>
      </c>
    </row>
    <row r="392" spans="1:8" ht="12.75" customHeight="1" x14ac:dyDescent="0.2">
      <c r="A392" s="5"/>
      <c r="B392" s="4" t="s">
        <v>1</v>
      </c>
      <c r="C392" s="2">
        <f>(C23+C48+C67+C88+C109+C132+C153+C177+C196+C217+C238+C260+C280+C305+C323+C344+C365+C388)/18</f>
        <v>300</v>
      </c>
      <c r="D392" s="2">
        <f>(D23+D48+D67+D88+D109+D132+D153+D177+D196+D217+D238+D260+D280+D305+D323+D344+D365+D388)/18</f>
        <v>12.755555555555555</v>
      </c>
      <c r="E392" s="2">
        <f>(E23+E48+E67+E88+E109+E132+E153+E177+E196+E217+E238+E260+E280+E305+E323+E344+E365+E388)/18</f>
        <v>6.95</v>
      </c>
      <c r="F392" s="2">
        <f>(F23+F48+F67+F88+F109+F132+F153+F177+F196+F217+F238+F260+F280+F305+F323+F344+F365+F388)/18</f>
        <v>24.172222222222224</v>
      </c>
      <c r="G392" s="2">
        <f>(G23+G48+G67+G88+G109+G132+G153+G177+G196+G217+G238+G260+G280+G305+G323+G344+G365+G388)/18</f>
        <v>210.34444444444449</v>
      </c>
      <c r="H392" s="2">
        <f>(H23+H48+H67+H88+H109+H132+H153+H177+H196+H217+H238+H260+H280+H305+H323+H344+H365+H388)/18</f>
        <v>2.0333333333333332</v>
      </c>
    </row>
    <row r="393" spans="1:8" ht="12.75" customHeight="1" x14ac:dyDescent="0.2">
      <c r="A393" s="5"/>
      <c r="B393" s="4" t="s">
        <v>0</v>
      </c>
      <c r="C393" s="3">
        <f>SUM(C390:C392)</f>
        <v>1768.6111111111111</v>
      </c>
      <c r="D393" s="2">
        <f>SUM(D390:D392)</f>
        <v>67.088888888888889</v>
      </c>
      <c r="E393" s="2">
        <f>SUM(E390:E392)</f>
        <v>68.600000000000009</v>
      </c>
      <c r="F393" s="2">
        <f>SUM(F390:F392)</f>
        <v>143.82222222222222</v>
      </c>
      <c r="G393" s="2">
        <f>SUM(G390:G392)</f>
        <v>1460.9333333333334</v>
      </c>
      <c r="H393" s="2">
        <f>SUM(H390:H392)</f>
        <v>12.011111111111111</v>
      </c>
    </row>
  </sheetData>
  <mergeCells count="10">
    <mergeCell ref="A384:H384"/>
    <mergeCell ref="A128:H128"/>
    <mergeCell ref="A172:H172"/>
    <mergeCell ref="A256:H256"/>
    <mergeCell ref="A1:I1"/>
    <mergeCell ref="A2:A3"/>
    <mergeCell ref="B2:B3"/>
    <mergeCell ref="H2:H3"/>
    <mergeCell ref="A43:H43"/>
    <mergeCell ref="A300:H3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D408B1-BD66-4F17-A6A1-6275B418D6A0}"/>
</file>

<file path=customXml/itemProps2.xml><?xml version="1.0" encoding="utf-8"?>
<ds:datastoreItem xmlns:ds="http://schemas.openxmlformats.org/officeDocument/2006/customXml" ds:itemID="{DEB4D81E-A1FF-432C-BBA8-C5CBE18128EE}"/>
</file>

<file path=customXml/itemProps3.xml><?xml version="1.0" encoding="utf-8"?>
<ds:datastoreItem xmlns:ds="http://schemas.openxmlformats.org/officeDocument/2006/customXml" ds:itemID="{90999433-6D6E-4F45-8061-17F09DAAE410}"/>
</file>

<file path=customXml/itemProps4.xml><?xml version="1.0" encoding="utf-8"?>
<ds:datastoreItem xmlns:ds="http://schemas.openxmlformats.org/officeDocument/2006/customXml" ds:itemID="{8D467C74-01EE-4DB3-A216-6788D5BC0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Успенская</dc:creator>
  <cp:lastModifiedBy>Ольга Успенская</cp:lastModifiedBy>
  <dcterms:created xsi:type="dcterms:W3CDTF">2023-07-27T16:32:51Z</dcterms:created>
  <dcterms:modified xsi:type="dcterms:W3CDTF">2023-07-27T16:33:48Z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</Properties>
</file>